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16" windowWidth="15480" windowHeight="9090" firstSheet="3" activeTab="5"/>
  </bookViews>
  <sheets>
    <sheet name="Menn senior" sheetId="1" r:id="rId1"/>
    <sheet name="Kvinner senior" sheetId="2" r:id="rId2"/>
    <sheet name="Menn eldre junior" sheetId="3" r:id="rId3"/>
    <sheet name="Kvinner eldre junior" sheetId="4" r:id="rId4"/>
    <sheet name="Menn yngre junior" sheetId="5" r:id="rId5"/>
    <sheet name="Kvinner yngre junior" sheetId="6" r:id="rId6"/>
  </sheets>
  <definedNames/>
  <calcPr fullCalcOnLoad="1"/>
</workbook>
</file>

<file path=xl/sharedStrings.xml><?xml version="1.0" encoding="utf-8"?>
<sst xmlns="http://schemas.openxmlformats.org/spreadsheetml/2006/main" count="545" uniqueCount="392">
  <si>
    <t>Plass</t>
  </si>
  <si>
    <t>Navn</t>
  </si>
  <si>
    <t>Klubb</t>
  </si>
  <si>
    <t>TOTAL</t>
  </si>
  <si>
    <t>Thomas</t>
  </si>
  <si>
    <t>Kristian</t>
  </si>
  <si>
    <t>Kvåle</t>
  </si>
  <si>
    <t>Barbro</t>
  </si>
  <si>
    <t>Hjelstuen</t>
  </si>
  <si>
    <t>Håkon</t>
  </si>
  <si>
    <t>Lyn Ski</t>
  </si>
  <si>
    <t>Stian</t>
  </si>
  <si>
    <t>Alle renn teller</t>
  </si>
  <si>
    <t>Gjesdal IL</t>
  </si>
  <si>
    <t>Helleland IL</t>
  </si>
  <si>
    <t>Hoelgaard</t>
  </si>
  <si>
    <t>Froland IL</t>
  </si>
  <si>
    <t>Rygene IL</t>
  </si>
  <si>
    <t>Brandbu IF</t>
  </si>
  <si>
    <t>Svela</t>
  </si>
  <si>
    <t>Andresen</t>
  </si>
  <si>
    <t>Ragnar Bragvin</t>
  </si>
  <si>
    <t>Njård</t>
  </si>
  <si>
    <t>Berg</t>
  </si>
  <si>
    <t>Gjerdrum IL</t>
  </si>
  <si>
    <t>Øyvind</t>
  </si>
  <si>
    <t>Bjerke IL</t>
  </si>
  <si>
    <t>Nydal</t>
  </si>
  <si>
    <t>Torgersen</t>
  </si>
  <si>
    <t>Jens Gunnar</t>
  </si>
  <si>
    <t>Asker Skiklubb</t>
  </si>
  <si>
    <t>Måbø</t>
  </si>
  <si>
    <t>Pia Sofie</t>
  </si>
  <si>
    <t>Andersen</t>
  </si>
  <si>
    <t>Resaland</t>
  </si>
  <si>
    <t>Mats Rudin</t>
  </si>
  <si>
    <t>Mats</t>
  </si>
  <si>
    <t>Kristin</t>
  </si>
  <si>
    <t>Karoline</t>
  </si>
  <si>
    <t>Ida Brødholt</t>
  </si>
  <si>
    <t>Grinna</t>
  </si>
  <si>
    <t>Hoem</t>
  </si>
  <si>
    <t>Felix</t>
  </si>
  <si>
    <t>Surnadal IL</t>
  </si>
  <si>
    <t>Nordby</t>
  </si>
  <si>
    <t>Gaute Wiig</t>
  </si>
  <si>
    <t>Unnestad</t>
  </si>
  <si>
    <t>Sondre</t>
  </si>
  <si>
    <t>Bakke</t>
  </si>
  <si>
    <t>Magnus</t>
  </si>
  <si>
    <t>Skiptvet IL</t>
  </si>
  <si>
    <t>Næss</t>
  </si>
  <si>
    <t>Sindre Wiig</t>
  </si>
  <si>
    <t>Bjertnæs</t>
  </si>
  <si>
    <t>Jens</t>
  </si>
  <si>
    <t>Aalberg</t>
  </si>
  <si>
    <t>Molle</t>
  </si>
  <si>
    <t>Hagen</t>
  </si>
  <si>
    <t>Trond Wiggo</t>
  </si>
  <si>
    <t>5/6 Askim Sprint F</t>
  </si>
  <si>
    <t>5/6 Askim Bakkeløp F</t>
  </si>
  <si>
    <t>25/8 Gjøvik F</t>
  </si>
  <si>
    <t>Njård/Team Sector Alarm</t>
  </si>
  <si>
    <t>Jevnaker IF/Team Hadeland</t>
  </si>
  <si>
    <t>Bakken</t>
  </si>
  <si>
    <t>Timo André</t>
  </si>
  <si>
    <t>Hokksund IL</t>
  </si>
  <si>
    <t>Bever'n IL/Team Zipps</t>
  </si>
  <si>
    <t>Stadaas</t>
  </si>
  <si>
    <t>Peder</t>
  </si>
  <si>
    <t>Heming IL</t>
  </si>
  <si>
    <t>Halvard Moian</t>
  </si>
  <si>
    <t>Breda</t>
  </si>
  <si>
    <t>Konnerud IL</t>
  </si>
  <si>
    <t>Jonas Berglund</t>
  </si>
  <si>
    <t>Westerberg</t>
  </si>
  <si>
    <t>Peter</t>
  </si>
  <si>
    <t>Peab BIL</t>
  </si>
  <si>
    <t>Rustad IL</t>
  </si>
  <si>
    <t>Falch</t>
  </si>
  <si>
    <t>Ole Christian</t>
  </si>
  <si>
    <t>Thorstein</t>
  </si>
  <si>
    <t>Solli</t>
  </si>
  <si>
    <t>Guro Strøm</t>
  </si>
  <si>
    <t>Drevja IL</t>
  </si>
  <si>
    <t>Ella Gjømle</t>
  </si>
  <si>
    <t>Nygaard</t>
  </si>
  <si>
    <t>Martine Fossem</t>
  </si>
  <si>
    <t>Jørgen Thorrud</t>
  </si>
  <si>
    <t>Fossli</t>
  </si>
  <si>
    <t>Endre Turvoll</t>
  </si>
  <si>
    <t>Ankersen</t>
  </si>
  <si>
    <t>Oseberg Skilag</t>
  </si>
  <si>
    <t>Gifstad</t>
  </si>
  <si>
    <t>Oppegård IL/Team Statkraft OA</t>
  </si>
  <si>
    <t>Brekke</t>
  </si>
  <si>
    <t>Jan Åge</t>
  </si>
  <si>
    <t>Per</t>
  </si>
  <si>
    <t>Sondre Turvoll</t>
  </si>
  <si>
    <t>Njård/Team Kollen</t>
  </si>
  <si>
    <t>Kasper</t>
  </si>
  <si>
    <t>Heming IL/Team Kollen</t>
  </si>
  <si>
    <t>Sandberg</t>
  </si>
  <si>
    <t>Andreas Kjølstad</t>
  </si>
  <si>
    <t>Bratvedt</t>
  </si>
  <si>
    <t>Støten</t>
  </si>
  <si>
    <t>Sindre Rød</t>
  </si>
  <si>
    <t>Mysen IF</t>
  </si>
  <si>
    <t>Alnæs</t>
  </si>
  <si>
    <t>Anikken Gjerde</t>
  </si>
  <si>
    <t>Aurora Solbakk</t>
  </si>
  <si>
    <t>Veiby</t>
  </si>
  <si>
    <t>Amanda</t>
  </si>
  <si>
    <t>Lyn Ski/Team Kollen</t>
  </si>
  <si>
    <t>Lindemark</t>
  </si>
  <si>
    <t>Synne</t>
  </si>
  <si>
    <t>Stathelle &amp; Omegn/Team Grenland</t>
  </si>
  <si>
    <t>Kirkeby</t>
  </si>
  <si>
    <t>Spydeberg</t>
  </si>
  <si>
    <t>TIMEkspressen Rulleskicup 2010 Senior menn</t>
  </si>
  <si>
    <t>TIMEkspressen Rulleskicup 2010 Senior kvinner</t>
  </si>
  <si>
    <t>TIMEkspressen Rulleskicup 2010 Junior 19/20 år menn</t>
  </si>
  <si>
    <t>TIMEkspressen Rulleskicup 2010 Junior 19/20 år kvinner</t>
  </si>
  <si>
    <t>TIMEkspressen Rulleskicup 2010 Junior 17/18 år menn</t>
  </si>
  <si>
    <t>TIMEkspressen Rulleskicup 2010 Junior 17/18 år kvinner</t>
  </si>
  <si>
    <t>22/7 Lysebotnbakken Opp F</t>
  </si>
  <si>
    <t>31/7 Kragerø Sprint F</t>
  </si>
  <si>
    <t>31/7 Kragerø 10 km K</t>
  </si>
  <si>
    <t>Fenne</t>
  </si>
  <si>
    <t>Hilde</t>
  </si>
  <si>
    <t>Voss IL</t>
  </si>
  <si>
    <t>Thygesen</t>
  </si>
  <si>
    <t>Ingvild Skare</t>
  </si>
  <si>
    <t>Korlevoll IL</t>
  </si>
  <si>
    <t>Jensen</t>
  </si>
  <si>
    <t>Marte</t>
  </si>
  <si>
    <t>Runar IL</t>
  </si>
  <si>
    <t>Moe</t>
  </si>
  <si>
    <t>Tina Watne</t>
  </si>
  <si>
    <t>Vegårdshei IL</t>
  </si>
  <si>
    <t>Tjetland</t>
  </si>
  <si>
    <t>Renate Bergset</t>
  </si>
  <si>
    <t>Skåland</t>
  </si>
  <si>
    <t>Mari Ims</t>
  </si>
  <si>
    <t>Sandnes SSL</t>
  </si>
  <si>
    <t>Byggland</t>
  </si>
  <si>
    <t>Sigrid Lid</t>
  </si>
  <si>
    <t>Høydalsmo IL</t>
  </si>
  <si>
    <t>Idsøe</t>
  </si>
  <si>
    <t>Susanne H.</t>
  </si>
  <si>
    <t>Svaland</t>
  </si>
  <si>
    <t>Birkenes IL</t>
  </si>
  <si>
    <t>Wiig</t>
  </si>
  <si>
    <t>Hallvard</t>
  </si>
  <si>
    <t>Holbæk</t>
  </si>
  <si>
    <t>Ole</t>
  </si>
  <si>
    <t>Vindbjart IL</t>
  </si>
  <si>
    <t>Gjørven</t>
  </si>
  <si>
    <t>Jarle</t>
  </si>
  <si>
    <t>Markane IL</t>
  </si>
  <si>
    <t>Hagerup</t>
  </si>
  <si>
    <t>Johannes Sørli</t>
  </si>
  <si>
    <t>Birkeland</t>
  </si>
  <si>
    <t>Espen</t>
  </si>
  <si>
    <t>Knaben IL</t>
  </si>
  <si>
    <t>Mysen</t>
  </si>
  <si>
    <t>Eirik</t>
  </si>
  <si>
    <t>Håland</t>
  </si>
  <si>
    <t>Endre Nyberg</t>
  </si>
  <si>
    <t>Sandnes IL</t>
  </si>
  <si>
    <t>Folkvord</t>
  </si>
  <si>
    <t>Ingvar</t>
  </si>
  <si>
    <t>Liland</t>
  </si>
  <si>
    <t xml:space="preserve">Preben </t>
  </si>
  <si>
    <t>Andreassen</t>
  </si>
  <si>
    <t>Kjartan Moi</t>
  </si>
  <si>
    <t>Turvoll</t>
  </si>
  <si>
    <t>Joar</t>
  </si>
  <si>
    <t>Vik IL</t>
  </si>
  <si>
    <t>Fjeld</t>
  </si>
  <si>
    <t>Didrik</t>
  </si>
  <si>
    <t>Nilsen</t>
  </si>
  <si>
    <t>Rolf Erik</t>
  </si>
  <si>
    <t>Sirdal Skilag</t>
  </si>
  <si>
    <t>Bjørk</t>
  </si>
  <si>
    <t>Anders</t>
  </si>
  <si>
    <t>Vagle</t>
  </si>
  <si>
    <t>Anders Haver</t>
  </si>
  <si>
    <t>Rostrup</t>
  </si>
  <si>
    <t>Hans</t>
  </si>
  <si>
    <t>Moen</t>
  </si>
  <si>
    <t>Kristine Klægstad</t>
  </si>
  <si>
    <t>Eiker-Kvikk IF</t>
  </si>
  <si>
    <t>Bødtker</t>
  </si>
  <si>
    <t>Korlevoll IL/HSG</t>
  </si>
  <si>
    <t>Christiansen</t>
  </si>
  <si>
    <t>Vetle Sjåstad</t>
  </si>
  <si>
    <t>Geilo IL</t>
  </si>
  <si>
    <t>Skjelvik</t>
  </si>
  <si>
    <t>Kristoffer Langøien</t>
  </si>
  <si>
    <t>Os IL</t>
  </si>
  <si>
    <t>Bogetveit</t>
  </si>
  <si>
    <t>Håvard Gutubø</t>
  </si>
  <si>
    <t>Førde IL</t>
  </si>
  <si>
    <t>Elieson</t>
  </si>
  <si>
    <t>Morten Horn</t>
  </si>
  <si>
    <t>Oddersjaa SSK</t>
  </si>
  <si>
    <t>Døble</t>
  </si>
  <si>
    <t>Andreas</t>
  </si>
  <si>
    <t>Wold</t>
  </si>
  <si>
    <t>Asbjørn</t>
  </si>
  <si>
    <t>Lillomarka Skiklubb/Team Kollen</t>
  </si>
  <si>
    <t>Mjåland</t>
  </si>
  <si>
    <t>Gabrielsen</t>
  </si>
  <si>
    <t>Sjur Obrestad</t>
  </si>
  <si>
    <t>Simen</t>
  </si>
  <si>
    <t>Weng</t>
  </si>
  <si>
    <t>Heidi</t>
  </si>
  <si>
    <t>Kristoffersen</t>
  </si>
  <si>
    <t>Marthe</t>
  </si>
  <si>
    <t>Varden IL</t>
  </si>
  <si>
    <t>Lauvhaug</t>
  </si>
  <si>
    <t>Staver</t>
  </si>
  <si>
    <t>Tuva Toftdahl</t>
  </si>
  <si>
    <t>Falla</t>
  </si>
  <si>
    <t>Maiken Caspersen</t>
  </si>
  <si>
    <t>Echoff</t>
  </si>
  <si>
    <t>Tiril</t>
  </si>
  <si>
    <t>Fossum IF</t>
  </si>
  <si>
    <t>Røksund</t>
  </si>
  <si>
    <t>Birgitte</t>
  </si>
  <si>
    <t>Fana IL</t>
  </si>
  <si>
    <t>Hov</t>
  </si>
  <si>
    <t>Marie</t>
  </si>
  <si>
    <t>Svene IL</t>
  </si>
  <si>
    <t>Skrautvål IL</t>
  </si>
  <si>
    <t>Driv IL</t>
  </si>
  <si>
    <t>Sundby</t>
  </si>
  <si>
    <t>Martin Johnsrud</t>
  </si>
  <si>
    <t>Røa IL</t>
  </si>
  <si>
    <t>Northug jr.</t>
  </si>
  <si>
    <t>Petter</t>
  </si>
  <si>
    <t>Strindheim IL</t>
  </si>
  <si>
    <t>Krogh</t>
  </si>
  <si>
    <t>Finn Hågen</t>
  </si>
  <si>
    <t>Rennemo</t>
  </si>
  <si>
    <t>Kristian Tettli</t>
  </si>
  <si>
    <t>Østensen</t>
  </si>
  <si>
    <t>Rønning</t>
  </si>
  <si>
    <t>Eldar</t>
  </si>
  <si>
    <t>Skogn IL</t>
  </si>
  <si>
    <t>Sinnes</t>
  </si>
  <si>
    <t>Svein Tore</t>
  </si>
  <si>
    <t>Tonstad IL</t>
  </si>
  <si>
    <t>Bjøntegaard</t>
  </si>
  <si>
    <t>Erlend</t>
  </si>
  <si>
    <t>Bever'n IL</t>
  </si>
  <si>
    <t>Helland</t>
  </si>
  <si>
    <t>Kjartan</t>
  </si>
  <si>
    <t>Moi IL</t>
  </si>
  <si>
    <t>Røiseland</t>
  </si>
  <si>
    <t>Sverre T.</t>
  </si>
  <si>
    <t>Nevland</t>
  </si>
  <si>
    <t>Torgeir</t>
  </si>
  <si>
    <t>Langørgen</t>
  </si>
  <si>
    <t>Kim Andre</t>
  </si>
  <si>
    <t>Heimdal Ski</t>
  </si>
  <si>
    <t>Gilje</t>
  </si>
  <si>
    <t>Gjerdalen</t>
  </si>
  <si>
    <t>Tord Asle</t>
  </si>
  <si>
    <t>Holeværingen IL</t>
  </si>
  <si>
    <t>Eliassen</t>
  </si>
  <si>
    <t>Ravndal</t>
  </si>
  <si>
    <t>Tor Joar</t>
  </si>
  <si>
    <t>Tverrelvdalen IL</t>
  </si>
  <si>
    <t>Leksvik IL</t>
  </si>
  <si>
    <t>Spydeberg IL</t>
  </si>
  <si>
    <t>Byåsen IL</t>
  </si>
  <si>
    <t>Frodahl</t>
  </si>
  <si>
    <t>Hamar Skiklubb</t>
  </si>
  <si>
    <t>Ånund Lid</t>
  </si>
  <si>
    <t>Heldal</t>
  </si>
  <si>
    <t>Anton</t>
  </si>
  <si>
    <t>Drangedal IL</t>
  </si>
  <si>
    <t>Eriksen</t>
  </si>
  <si>
    <t>Vikersund IF</t>
  </si>
  <si>
    <t>Lanes</t>
  </si>
  <si>
    <t>Oseeberg Skilag</t>
  </si>
  <si>
    <t>Hovland</t>
  </si>
  <si>
    <t>Magnus H.</t>
  </si>
  <si>
    <t>IL Jardar</t>
  </si>
  <si>
    <t>Jonas</t>
  </si>
  <si>
    <t>Vinningland</t>
  </si>
  <si>
    <t>Ove</t>
  </si>
  <si>
    <t>Bjerkreim IL</t>
  </si>
  <si>
    <t>Strømsøyen</t>
  </si>
  <si>
    <t>Sveen</t>
  </si>
  <si>
    <t>Innstrandens IL</t>
  </si>
  <si>
    <t>Kilane</t>
  </si>
  <si>
    <t>Viktor</t>
  </si>
  <si>
    <t>Tobias Watne</t>
  </si>
  <si>
    <t>Vegårshei IL</t>
  </si>
  <si>
    <t>Holm</t>
  </si>
  <si>
    <t>Markus Emaus</t>
  </si>
  <si>
    <t>Strand</t>
  </si>
  <si>
    <t>Jørgen</t>
  </si>
  <si>
    <t>Gulset IF</t>
  </si>
  <si>
    <t>Lid</t>
  </si>
  <si>
    <t>Arne Moen</t>
  </si>
  <si>
    <t>Simonsen</t>
  </si>
  <si>
    <t>Erik</t>
  </si>
  <si>
    <t>Fjellørnen IL</t>
  </si>
  <si>
    <t>Føll</t>
  </si>
  <si>
    <t>Jan Petter</t>
  </si>
  <si>
    <t>Harsem</t>
  </si>
  <si>
    <t>Kathrine</t>
  </si>
  <si>
    <t>Ryen</t>
  </si>
  <si>
    <t>Linn</t>
  </si>
  <si>
    <t>Mjøndalen IF</t>
  </si>
  <si>
    <t>Løvlien</t>
  </si>
  <si>
    <t>Ine</t>
  </si>
  <si>
    <t>Kirkenes og omegn SK</t>
  </si>
  <si>
    <t>Fleten</t>
  </si>
  <si>
    <t>Emilie</t>
  </si>
  <si>
    <t>Gol IL</t>
  </si>
  <si>
    <t xml:space="preserve">Amundsen </t>
  </si>
  <si>
    <t>Andrea Fjæstad</t>
  </si>
  <si>
    <t>Haugen</t>
  </si>
  <si>
    <t>Eirin</t>
  </si>
  <si>
    <t>Kirkenes og Omegn SK</t>
  </si>
  <si>
    <t>Steffen Grue</t>
  </si>
  <si>
    <t>Ulsrud</t>
  </si>
  <si>
    <t>Midtgarden</t>
  </si>
  <si>
    <t>Eivind Aasrum</t>
  </si>
  <si>
    <t>IL Hei</t>
  </si>
  <si>
    <t>Kvaale</t>
  </si>
  <si>
    <t>Eivind Romberg</t>
  </si>
  <si>
    <t>Müller-Sørensen</t>
  </si>
  <si>
    <t>Tobias</t>
  </si>
  <si>
    <t>IF Ørn</t>
  </si>
  <si>
    <t>Øverland</t>
  </si>
  <si>
    <t>Petter Rinde</t>
  </si>
  <si>
    <t>Sannidal IL</t>
  </si>
  <si>
    <t>Høst</t>
  </si>
  <si>
    <t>Anders Mølmen</t>
  </si>
  <si>
    <t>IL Heming</t>
  </si>
  <si>
    <t>Erlend Moian</t>
  </si>
  <si>
    <t>Grav</t>
  </si>
  <si>
    <t>Barland</t>
  </si>
  <si>
    <t>Sandnes</t>
  </si>
  <si>
    <t>Sigrun Olsen</t>
  </si>
  <si>
    <t>Raufoss IL Langrenn</t>
  </si>
  <si>
    <t>Fauchald</t>
  </si>
  <si>
    <t>Ragnhild</t>
  </si>
  <si>
    <t>Vind IL</t>
  </si>
  <si>
    <t>Taugbøl</t>
  </si>
  <si>
    <t>Håvard Solås</t>
  </si>
  <si>
    <t>Lillehammer Skiklubb</t>
  </si>
  <si>
    <t>Gunnulfsen</t>
  </si>
  <si>
    <t>Mikael</t>
  </si>
  <si>
    <t>Hei IL</t>
  </si>
  <si>
    <t>Hofsbakken</t>
  </si>
  <si>
    <t>Erik K</t>
  </si>
  <si>
    <t>Biri IL</t>
  </si>
  <si>
    <t>Johansen</t>
  </si>
  <si>
    <t>Teodor Strand</t>
  </si>
  <si>
    <t>Gjøvik Skiklubb</t>
  </si>
  <si>
    <t>Kjærnsli</t>
  </si>
  <si>
    <t>Henrik</t>
  </si>
  <si>
    <t>Skjelstad</t>
  </si>
  <si>
    <t>Emil</t>
  </si>
  <si>
    <t>ØTS</t>
  </si>
  <si>
    <t>Kristine K</t>
  </si>
  <si>
    <t>Holstad</t>
  </si>
  <si>
    <t>Agnes</t>
  </si>
  <si>
    <t>Sem</t>
  </si>
  <si>
    <t>Stathelle og Omegn IL</t>
  </si>
  <si>
    <t>Byfuglien</t>
  </si>
  <si>
    <t>Marianne</t>
  </si>
  <si>
    <t>Brumunddal Ski</t>
  </si>
  <si>
    <t>Ramstad</t>
  </si>
  <si>
    <t>Pål Bilit</t>
  </si>
  <si>
    <t>Jevnaker</t>
  </si>
  <si>
    <t>Anders Bøe</t>
  </si>
  <si>
    <t>Sønsteby</t>
  </si>
  <si>
    <t>Pål</t>
  </si>
  <si>
    <t>Sataslåten</t>
  </si>
  <si>
    <t>Sindre</t>
  </si>
  <si>
    <t>Søre Ål IL</t>
  </si>
  <si>
    <t>Godø</t>
  </si>
  <si>
    <t>Vegard</t>
  </si>
  <si>
    <t>Emblem IL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</si>
</sst>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4" fillId="0" borderId="38" xfId="0" applyFont="1" applyBorder="1" applyAlignment="1">
      <alignment horizontal="center"/>
    </xf>
    <xf numFmtId="0" fontId="5" fillId="0" borderId="13" xfId="0" applyFont="1" applyBorder="1" applyAlignment="1">
      <alignment horizontal="center" textRotation="90"/>
    </xf>
    <xf numFmtId="0" fontId="0" fillId="0" borderId="3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7" fillId="0" borderId="3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59" xfId="0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47625</xdr:rowOff>
    </xdr:from>
    <xdr:to>
      <xdr:col>10</xdr:col>
      <xdr:colOff>28575</xdr:colOff>
      <xdr:row>1</xdr:row>
      <xdr:rowOff>123825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57150</xdr:rowOff>
    </xdr:from>
    <xdr:to>
      <xdr:col>11</xdr:col>
      <xdr:colOff>0</xdr:colOff>
      <xdr:row>1</xdr:row>
      <xdr:rowOff>142875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57150"/>
          <a:ext cx="2076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11</xdr:col>
      <xdr:colOff>0</xdr:colOff>
      <xdr:row>1</xdr:row>
      <xdr:rowOff>142875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7625"/>
          <a:ext cx="184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10</xdr:col>
      <xdr:colOff>314325</xdr:colOff>
      <xdr:row>2</xdr:row>
      <xdr:rowOff>0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8100"/>
          <a:ext cx="1866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11</xdr:col>
      <xdr:colOff>19050</xdr:colOff>
      <xdr:row>1</xdr:row>
      <xdr:rowOff>142875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7625"/>
          <a:ext cx="1876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0</xdr:row>
      <xdr:rowOff>38100</xdr:rowOff>
    </xdr:from>
    <xdr:to>
      <xdr:col>11</xdr:col>
      <xdr:colOff>0</xdr:colOff>
      <xdr:row>1</xdr:row>
      <xdr:rowOff>161925</xdr:rowOff>
    </xdr:to>
    <xdr:pic>
      <xdr:nvPicPr>
        <xdr:cNvPr id="1" name="Picture 1" descr="J:\Felles foto og logo NSF\Logo\Diverse logoer\TE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1857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3">
      <selection activeCell="M35" sqref="M35"/>
    </sheetView>
  </sheetViews>
  <sheetFormatPr defaultColWidth="11.421875" defaultRowHeight="12.75"/>
  <cols>
    <col min="1" max="1" width="5.57421875" style="0" bestFit="1" customWidth="1"/>
    <col min="2" max="2" width="12.140625" style="0" customWidth="1"/>
    <col min="3" max="3" width="19.28125" style="0" customWidth="1"/>
    <col min="4" max="4" width="26.00390625" style="0" customWidth="1"/>
    <col min="5" max="5" width="7.140625" style="0" bestFit="1" customWidth="1"/>
    <col min="6" max="7" width="4.00390625" style="0" bestFit="1" customWidth="1"/>
    <col min="8" max="9" width="4.8515625" style="0" customWidth="1"/>
    <col min="10" max="10" width="5.421875" style="0" customWidth="1"/>
    <col min="11" max="11" width="5.140625" style="0" customWidth="1"/>
  </cols>
  <sheetData>
    <row r="1" spans="1:11" ht="12.75">
      <c r="A1" s="149" t="s">
        <v>119</v>
      </c>
      <c r="B1" s="149"/>
      <c r="C1" s="149"/>
      <c r="D1" s="149"/>
      <c r="G1" s="49"/>
      <c r="H1" s="49"/>
      <c r="I1" s="49"/>
      <c r="K1" s="49"/>
    </row>
    <row r="2" spans="1:11" ht="13.5" thickBot="1">
      <c r="A2" s="150"/>
      <c r="B2" s="150"/>
      <c r="C2" s="150"/>
      <c r="D2" s="150"/>
      <c r="E2" s="1"/>
      <c r="G2" s="49"/>
      <c r="H2" s="2"/>
      <c r="I2" s="2"/>
      <c r="J2" s="2"/>
      <c r="K2" s="2"/>
    </row>
    <row r="3" spans="1:11" ht="108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8" t="s">
        <v>0</v>
      </c>
      <c r="B4" s="38" t="s">
        <v>1</v>
      </c>
      <c r="C4" s="39"/>
      <c r="D4" s="40" t="s">
        <v>2</v>
      </c>
      <c r="E4" s="7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61">
        <v>1</v>
      </c>
      <c r="B5" s="54" t="s">
        <v>20</v>
      </c>
      <c r="C5" s="54" t="s">
        <v>21</v>
      </c>
      <c r="D5" s="78" t="s">
        <v>22</v>
      </c>
      <c r="E5" s="99">
        <f aca="true" t="shared" si="0" ref="E5:E40">SUM(F5:K5)</f>
        <v>396</v>
      </c>
      <c r="F5" s="71">
        <v>100</v>
      </c>
      <c r="G5" s="30">
        <v>100</v>
      </c>
      <c r="H5" s="30"/>
      <c r="I5" s="30">
        <v>100</v>
      </c>
      <c r="J5" s="30">
        <v>36</v>
      </c>
      <c r="K5" s="91">
        <v>60</v>
      </c>
    </row>
    <row r="6" spans="1:11" ht="12.75">
      <c r="A6" s="62">
        <v>2</v>
      </c>
      <c r="B6" s="79" t="s">
        <v>53</v>
      </c>
      <c r="C6" s="79" t="s">
        <v>54</v>
      </c>
      <c r="D6" s="55" t="s">
        <v>63</v>
      </c>
      <c r="E6" s="68">
        <f t="shared" si="0"/>
        <v>320</v>
      </c>
      <c r="F6" s="71">
        <v>60</v>
      </c>
      <c r="G6" s="30">
        <v>40</v>
      </c>
      <c r="H6" s="30"/>
      <c r="I6" s="30">
        <v>80</v>
      </c>
      <c r="J6" s="31">
        <v>60</v>
      </c>
      <c r="K6" s="91">
        <v>80</v>
      </c>
    </row>
    <row r="7" spans="1:11" ht="12.75">
      <c r="A7" s="62">
        <v>3</v>
      </c>
      <c r="B7" s="41" t="s">
        <v>34</v>
      </c>
      <c r="C7" s="41" t="s">
        <v>35</v>
      </c>
      <c r="D7" s="56" t="s">
        <v>67</v>
      </c>
      <c r="E7" s="68">
        <f t="shared" si="0"/>
        <v>286</v>
      </c>
      <c r="F7" s="71">
        <v>45</v>
      </c>
      <c r="G7" s="30">
        <v>60</v>
      </c>
      <c r="H7" s="31"/>
      <c r="I7" s="31">
        <v>36</v>
      </c>
      <c r="J7" s="30">
        <v>45</v>
      </c>
      <c r="K7" s="91">
        <v>100</v>
      </c>
    </row>
    <row r="8" spans="1:11" ht="12.75">
      <c r="A8" s="61">
        <v>4</v>
      </c>
      <c r="B8" s="79" t="s">
        <v>27</v>
      </c>
      <c r="C8" s="79" t="s">
        <v>71</v>
      </c>
      <c r="D8" s="55" t="s">
        <v>22</v>
      </c>
      <c r="E8" s="68">
        <f t="shared" si="0"/>
        <v>222</v>
      </c>
      <c r="F8" s="71">
        <v>36</v>
      </c>
      <c r="G8" s="30">
        <v>80</v>
      </c>
      <c r="H8" s="30"/>
      <c r="I8" s="30">
        <v>26</v>
      </c>
      <c r="J8" s="30">
        <v>80</v>
      </c>
      <c r="K8" s="91"/>
    </row>
    <row r="9" spans="1:11" ht="12.75">
      <c r="A9" s="62">
        <v>5</v>
      </c>
      <c r="B9" s="41" t="s">
        <v>64</v>
      </c>
      <c r="C9" s="41" t="s">
        <v>65</v>
      </c>
      <c r="D9" s="56" t="s">
        <v>66</v>
      </c>
      <c r="E9" s="68">
        <f t="shared" si="0"/>
        <v>200</v>
      </c>
      <c r="F9" s="71">
        <v>50</v>
      </c>
      <c r="G9" s="30">
        <v>50</v>
      </c>
      <c r="H9" s="31"/>
      <c r="I9" s="31">
        <v>40</v>
      </c>
      <c r="J9" s="30">
        <v>60</v>
      </c>
      <c r="K9" s="91"/>
    </row>
    <row r="10" spans="1:11" ht="12.75">
      <c r="A10" s="62">
        <v>6</v>
      </c>
      <c r="B10" s="41" t="s">
        <v>44</v>
      </c>
      <c r="C10" s="41" t="s">
        <v>52</v>
      </c>
      <c r="D10" s="56" t="s">
        <v>62</v>
      </c>
      <c r="E10" s="68">
        <f t="shared" si="0"/>
        <v>185</v>
      </c>
      <c r="F10" s="71">
        <v>80</v>
      </c>
      <c r="G10" s="30">
        <v>45</v>
      </c>
      <c r="H10" s="31"/>
      <c r="I10" s="31">
        <v>60</v>
      </c>
      <c r="J10" s="31"/>
      <c r="K10" s="91"/>
    </row>
    <row r="11" spans="1:11" ht="12.75">
      <c r="A11" s="61">
        <v>7</v>
      </c>
      <c r="B11" s="54" t="s">
        <v>57</v>
      </c>
      <c r="C11" s="54" t="s">
        <v>58</v>
      </c>
      <c r="D11" s="78" t="s">
        <v>78</v>
      </c>
      <c r="E11" s="68">
        <f t="shared" si="0"/>
        <v>149</v>
      </c>
      <c r="F11" s="71">
        <v>24</v>
      </c>
      <c r="G11" s="30">
        <v>29</v>
      </c>
      <c r="H11" s="30"/>
      <c r="I11" s="30">
        <v>22</v>
      </c>
      <c r="J11" s="31">
        <v>29</v>
      </c>
      <c r="K11" s="92">
        <v>45</v>
      </c>
    </row>
    <row r="12" spans="1:11" ht="12.75">
      <c r="A12" s="62">
        <v>8</v>
      </c>
      <c r="B12" s="41" t="s">
        <v>145</v>
      </c>
      <c r="C12" s="41" t="s">
        <v>280</v>
      </c>
      <c r="D12" s="56" t="s">
        <v>147</v>
      </c>
      <c r="E12" s="68">
        <f t="shared" si="0"/>
        <v>145</v>
      </c>
      <c r="F12" s="71"/>
      <c r="G12" s="30"/>
      <c r="H12" s="31"/>
      <c r="I12" s="31">
        <v>45</v>
      </c>
      <c r="J12" s="31">
        <v>100</v>
      </c>
      <c r="K12" s="92"/>
    </row>
    <row r="13" spans="1:11" ht="12.75">
      <c r="A13" s="62">
        <v>9</v>
      </c>
      <c r="B13" s="41" t="s">
        <v>237</v>
      </c>
      <c r="C13" s="41" t="s">
        <v>238</v>
      </c>
      <c r="D13" s="56" t="s">
        <v>239</v>
      </c>
      <c r="E13" s="68">
        <f t="shared" si="0"/>
        <v>100</v>
      </c>
      <c r="F13" s="71"/>
      <c r="G13" s="30"/>
      <c r="H13" s="31">
        <v>100</v>
      </c>
      <c r="I13" s="31"/>
      <c r="J13" s="31"/>
      <c r="K13" s="92"/>
    </row>
    <row r="14" spans="1:11" ht="12.75">
      <c r="A14" s="61">
        <v>10</v>
      </c>
      <c r="B14" s="41" t="s">
        <v>55</v>
      </c>
      <c r="C14" s="41" t="s">
        <v>74</v>
      </c>
      <c r="D14" s="56" t="s">
        <v>22</v>
      </c>
      <c r="E14" s="68">
        <f t="shared" si="0"/>
        <v>93</v>
      </c>
      <c r="F14" s="71">
        <v>29</v>
      </c>
      <c r="G14" s="30">
        <v>32</v>
      </c>
      <c r="H14" s="31"/>
      <c r="I14" s="31">
        <v>32</v>
      </c>
      <c r="J14" s="30"/>
      <c r="K14" s="92"/>
    </row>
    <row r="15" spans="1:11" ht="12.75">
      <c r="A15" s="62">
        <v>11</v>
      </c>
      <c r="B15" s="41" t="s">
        <v>278</v>
      </c>
      <c r="C15" s="41" t="s">
        <v>49</v>
      </c>
      <c r="D15" s="56" t="s">
        <v>279</v>
      </c>
      <c r="E15" s="68">
        <f t="shared" si="0"/>
        <v>90</v>
      </c>
      <c r="F15" s="71"/>
      <c r="G15" s="30"/>
      <c r="H15" s="31"/>
      <c r="I15" s="31">
        <v>50</v>
      </c>
      <c r="J15" s="31">
        <v>40</v>
      </c>
      <c r="K15" s="92"/>
    </row>
    <row r="16" spans="1:11" ht="12.75">
      <c r="A16" s="62">
        <v>12</v>
      </c>
      <c r="B16" s="33" t="s">
        <v>240</v>
      </c>
      <c r="C16" s="33" t="s">
        <v>241</v>
      </c>
      <c r="D16" s="29" t="s">
        <v>242</v>
      </c>
      <c r="E16" s="68">
        <f t="shared" si="0"/>
        <v>80</v>
      </c>
      <c r="F16" s="71"/>
      <c r="G16" s="31"/>
      <c r="H16" s="30">
        <v>80</v>
      </c>
      <c r="I16" s="30"/>
      <c r="J16" s="30"/>
      <c r="K16" s="91"/>
    </row>
    <row r="17" spans="1:11" ht="12.75">
      <c r="A17" s="61">
        <v>13</v>
      </c>
      <c r="B17" s="41" t="s">
        <v>72</v>
      </c>
      <c r="C17" s="41" t="s">
        <v>36</v>
      </c>
      <c r="D17" s="56" t="s">
        <v>73</v>
      </c>
      <c r="E17" s="68">
        <f t="shared" si="0"/>
        <v>68</v>
      </c>
      <c r="F17" s="71">
        <v>32</v>
      </c>
      <c r="G17" s="30">
        <v>36</v>
      </c>
      <c r="H17" s="31"/>
      <c r="I17" s="31"/>
      <c r="J17" s="31"/>
      <c r="K17" s="91"/>
    </row>
    <row r="18" spans="1:11" ht="12.75">
      <c r="A18" s="62">
        <v>14</v>
      </c>
      <c r="B18" s="41" t="s">
        <v>243</v>
      </c>
      <c r="C18" s="41" t="s">
        <v>244</v>
      </c>
      <c r="D18" s="56" t="s">
        <v>274</v>
      </c>
      <c r="E18" s="68">
        <f t="shared" si="0"/>
        <v>60</v>
      </c>
      <c r="F18" s="71"/>
      <c r="G18" s="30"/>
      <c r="H18" s="31">
        <v>60</v>
      </c>
      <c r="I18" s="31"/>
      <c r="J18" s="31"/>
      <c r="K18" s="92"/>
    </row>
    <row r="19" spans="1:11" ht="12.75">
      <c r="A19" s="62">
        <v>15</v>
      </c>
      <c r="B19" s="41" t="s">
        <v>284</v>
      </c>
      <c r="C19" s="41" t="s">
        <v>47</v>
      </c>
      <c r="D19" s="56" t="s">
        <v>285</v>
      </c>
      <c r="E19" s="68">
        <f t="shared" si="0"/>
        <v>56</v>
      </c>
      <c r="F19" s="71"/>
      <c r="G19" s="30"/>
      <c r="H19" s="31"/>
      <c r="I19" s="31">
        <v>24</v>
      </c>
      <c r="J19" s="30">
        <v>32</v>
      </c>
      <c r="K19" s="91"/>
    </row>
    <row r="20" spans="1:11" ht="12.75">
      <c r="A20" s="61">
        <v>16</v>
      </c>
      <c r="B20" s="28" t="s">
        <v>281</v>
      </c>
      <c r="C20" s="28" t="s">
        <v>282</v>
      </c>
      <c r="D20" s="29" t="s">
        <v>283</v>
      </c>
      <c r="E20" s="68">
        <f t="shared" si="0"/>
        <v>55</v>
      </c>
      <c r="F20" s="71"/>
      <c r="G20" s="30"/>
      <c r="H20" s="30"/>
      <c r="I20" s="30">
        <v>29</v>
      </c>
      <c r="J20" s="30">
        <v>26</v>
      </c>
      <c r="K20" s="92"/>
    </row>
    <row r="21" spans="1:11" ht="12.75">
      <c r="A21" s="62">
        <v>17</v>
      </c>
      <c r="B21" s="41" t="s">
        <v>75</v>
      </c>
      <c r="C21" s="41" t="s">
        <v>76</v>
      </c>
      <c r="D21" s="56" t="s">
        <v>77</v>
      </c>
      <c r="E21" s="68">
        <f t="shared" si="0"/>
        <v>52</v>
      </c>
      <c r="F21" s="71">
        <v>26</v>
      </c>
      <c r="G21" s="30">
        <v>26</v>
      </c>
      <c r="H21" s="31"/>
      <c r="I21" s="31"/>
      <c r="J21" s="30"/>
      <c r="K21" s="92"/>
    </row>
    <row r="22" spans="1:11" ht="12.75">
      <c r="A22" s="62">
        <v>18</v>
      </c>
      <c r="B22" s="33" t="s">
        <v>245</v>
      </c>
      <c r="C22" s="33" t="s">
        <v>246</v>
      </c>
      <c r="D22" s="34" t="s">
        <v>275</v>
      </c>
      <c r="E22" s="68">
        <f t="shared" si="0"/>
        <v>50</v>
      </c>
      <c r="F22" s="71"/>
      <c r="G22" s="30"/>
      <c r="H22" s="30">
        <v>50</v>
      </c>
      <c r="I22" s="30"/>
      <c r="J22" s="30"/>
      <c r="K22" s="92"/>
    </row>
    <row r="23" spans="1:11" ht="12.75">
      <c r="A23" s="61"/>
      <c r="B23" s="118" t="s">
        <v>389</v>
      </c>
      <c r="C23" s="118" t="s">
        <v>390</v>
      </c>
      <c r="D23" s="119" t="s">
        <v>391</v>
      </c>
      <c r="E23" s="68">
        <f t="shared" si="0"/>
        <v>50</v>
      </c>
      <c r="F23" s="114"/>
      <c r="G23" s="28"/>
      <c r="H23" s="28"/>
      <c r="I23" s="28"/>
      <c r="J23" s="28"/>
      <c r="K23" s="120">
        <v>50</v>
      </c>
    </row>
    <row r="24" spans="1:11" ht="12.75">
      <c r="A24" s="62">
        <v>20</v>
      </c>
      <c r="B24" s="28" t="s">
        <v>247</v>
      </c>
      <c r="C24" s="28" t="s">
        <v>215</v>
      </c>
      <c r="D24" s="29" t="s">
        <v>228</v>
      </c>
      <c r="E24" s="68">
        <f t="shared" si="0"/>
        <v>45</v>
      </c>
      <c r="F24" s="71"/>
      <c r="G24" s="30"/>
      <c r="H24" s="30">
        <v>45</v>
      </c>
      <c r="I24" s="30"/>
      <c r="J24" s="31"/>
      <c r="K24" s="91"/>
    </row>
    <row r="25" spans="1:11" ht="12.75">
      <c r="A25" s="62">
        <v>21</v>
      </c>
      <c r="B25" s="41" t="s">
        <v>68</v>
      </c>
      <c r="C25" s="41" t="s">
        <v>69</v>
      </c>
      <c r="D25" s="56" t="s">
        <v>70</v>
      </c>
      <c r="E25" s="68">
        <f t="shared" si="0"/>
        <v>40</v>
      </c>
      <c r="F25" s="71">
        <v>40</v>
      </c>
      <c r="G25" s="30"/>
      <c r="H25" s="31"/>
      <c r="I25" s="31"/>
      <c r="J25" s="30"/>
      <c r="K25" s="92"/>
    </row>
    <row r="26" spans="1:11" ht="12.75">
      <c r="A26" s="61"/>
      <c r="B26" s="41" t="s">
        <v>248</v>
      </c>
      <c r="C26" s="41" t="s">
        <v>249</v>
      </c>
      <c r="D26" s="56" t="s">
        <v>250</v>
      </c>
      <c r="E26" s="68">
        <f t="shared" si="0"/>
        <v>40</v>
      </c>
      <c r="F26" s="71"/>
      <c r="G26" s="30"/>
      <c r="H26" s="31">
        <v>40</v>
      </c>
      <c r="I26" s="31"/>
      <c r="J26" s="30"/>
      <c r="K26" s="92"/>
    </row>
    <row r="27" spans="1:11" ht="12.75">
      <c r="A27" s="62">
        <v>23</v>
      </c>
      <c r="B27" s="28" t="s">
        <v>251</v>
      </c>
      <c r="C27" s="28" t="s">
        <v>252</v>
      </c>
      <c r="D27" s="29" t="s">
        <v>253</v>
      </c>
      <c r="E27" s="68">
        <f t="shared" si="0"/>
        <v>36</v>
      </c>
      <c r="F27" s="71"/>
      <c r="G27" s="30"/>
      <c r="H27" s="30">
        <v>36</v>
      </c>
      <c r="I27" s="30"/>
      <c r="J27" s="30"/>
      <c r="K27" s="92"/>
    </row>
    <row r="28" spans="1:11" ht="12.75">
      <c r="A28" s="62">
        <v>24</v>
      </c>
      <c r="B28" s="28" t="s">
        <v>128</v>
      </c>
      <c r="C28" s="28" t="s">
        <v>4</v>
      </c>
      <c r="D28" s="29" t="s">
        <v>130</v>
      </c>
      <c r="E28" s="68">
        <f t="shared" si="0"/>
        <v>32</v>
      </c>
      <c r="F28" s="71"/>
      <c r="G28" s="30"/>
      <c r="H28" s="30">
        <v>32</v>
      </c>
      <c r="I28" s="30"/>
      <c r="J28" s="30"/>
      <c r="K28" s="92"/>
    </row>
    <row r="29" spans="1:11" ht="12.75">
      <c r="A29" s="61">
        <v>25</v>
      </c>
      <c r="B29" s="28" t="s">
        <v>254</v>
      </c>
      <c r="C29" s="28" t="s">
        <v>255</v>
      </c>
      <c r="D29" s="29" t="s">
        <v>256</v>
      </c>
      <c r="E29" s="68">
        <f t="shared" si="0"/>
        <v>29</v>
      </c>
      <c r="F29" s="71"/>
      <c r="G29" s="30"/>
      <c r="H29" s="30">
        <v>29</v>
      </c>
      <c r="I29" s="30"/>
      <c r="J29" s="30"/>
      <c r="K29" s="92"/>
    </row>
    <row r="30" spans="1:11" ht="12.75">
      <c r="A30" s="62">
        <v>26</v>
      </c>
      <c r="B30" s="28" t="s">
        <v>257</v>
      </c>
      <c r="C30" s="28" t="s">
        <v>258</v>
      </c>
      <c r="D30" s="29" t="s">
        <v>259</v>
      </c>
      <c r="E30" s="68">
        <f t="shared" si="0"/>
        <v>26</v>
      </c>
      <c r="F30" s="71"/>
      <c r="G30" s="30"/>
      <c r="H30" s="30">
        <v>26</v>
      </c>
      <c r="I30" s="30"/>
      <c r="J30" s="31"/>
      <c r="K30" s="91"/>
    </row>
    <row r="31" spans="1:11" ht="12.75">
      <c r="A31" s="62">
        <v>27</v>
      </c>
      <c r="B31" s="79" t="s">
        <v>56</v>
      </c>
      <c r="C31" s="79" t="s">
        <v>81</v>
      </c>
      <c r="D31" s="55" t="s">
        <v>276</v>
      </c>
      <c r="E31" s="68">
        <f t="shared" si="0"/>
        <v>24</v>
      </c>
      <c r="F31" s="71"/>
      <c r="G31" s="30">
        <v>24</v>
      </c>
      <c r="H31" s="30"/>
      <c r="I31" s="30"/>
      <c r="J31" s="30"/>
      <c r="K31" s="92"/>
    </row>
    <row r="32" spans="1:11" ht="12.75">
      <c r="A32" s="61"/>
      <c r="B32" s="28" t="s">
        <v>260</v>
      </c>
      <c r="C32" s="28" t="s">
        <v>261</v>
      </c>
      <c r="D32" s="29" t="s">
        <v>164</v>
      </c>
      <c r="E32" s="68">
        <f t="shared" si="0"/>
        <v>24</v>
      </c>
      <c r="F32" s="71"/>
      <c r="G32" s="30"/>
      <c r="H32" s="30">
        <v>24</v>
      </c>
      <c r="I32" s="30"/>
      <c r="J32" s="31"/>
      <c r="K32" s="92"/>
    </row>
    <row r="33" spans="1:11" ht="12.75">
      <c r="A33" s="62">
        <v>29</v>
      </c>
      <c r="B33" s="41" t="s">
        <v>79</v>
      </c>
      <c r="C33" s="41" t="s">
        <v>80</v>
      </c>
      <c r="D33" s="56" t="s">
        <v>17</v>
      </c>
      <c r="E33" s="68">
        <f t="shared" si="0"/>
        <v>22</v>
      </c>
      <c r="F33" s="71">
        <v>22</v>
      </c>
      <c r="G33" s="30"/>
      <c r="H33" s="31"/>
      <c r="I33" s="31"/>
      <c r="J33" s="30"/>
      <c r="K33" s="92"/>
    </row>
    <row r="34" spans="1:11" ht="12.75">
      <c r="A34" s="62"/>
      <c r="B34" s="28" t="s">
        <v>262</v>
      </c>
      <c r="C34" s="28" t="s">
        <v>263</v>
      </c>
      <c r="D34" s="29" t="s">
        <v>13</v>
      </c>
      <c r="E34" s="68">
        <f t="shared" si="0"/>
        <v>22</v>
      </c>
      <c r="F34" s="71"/>
      <c r="G34" s="30"/>
      <c r="H34" s="30">
        <v>22</v>
      </c>
      <c r="I34" s="30"/>
      <c r="J34" s="30"/>
      <c r="K34" s="92"/>
    </row>
    <row r="35" spans="1:11" ht="12.75">
      <c r="A35" s="61">
        <v>31</v>
      </c>
      <c r="B35" s="28" t="s">
        <v>264</v>
      </c>
      <c r="C35" s="28" t="s">
        <v>265</v>
      </c>
      <c r="D35" s="29" t="s">
        <v>266</v>
      </c>
      <c r="E35" s="68">
        <f t="shared" si="0"/>
        <v>20</v>
      </c>
      <c r="F35" s="71"/>
      <c r="G35" s="30"/>
      <c r="H35" s="30">
        <v>20</v>
      </c>
      <c r="I35" s="30"/>
      <c r="J35" s="30"/>
      <c r="K35" s="92"/>
    </row>
    <row r="36" spans="1:11" ht="12.75">
      <c r="A36" s="62">
        <v>32</v>
      </c>
      <c r="B36" s="28" t="s">
        <v>150</v>
      </c>
      <c r="C36" s="28" t="s">
        <v>25</v>
      </c>
      <c r="D36" s="29" t="s">
        <v>151</v>
      </c>
      <c r="E36" s="68">
        <f t="shared" si="0"/>
        <v>18</v>
      </c>
      <c r="F36" s="71"/>
      <c r="G36" s="30"/>
      <c r="H36" s="30">
        <v>18</v>
      </c>
      <c r="I36" s="30"/>
      <c r="J36" s="30"/>
      <c r="K36" s="92"/>
    </row>
    <row r="37" spans="1:11" ht="12.75">
      <c r="A37" s="62">
        <v>33</v>
      </c>
      <c r="B37" s="28" t="s">
        <v>267</v>
      </c>
      <c r="C37" s="28" t="s">
        <v>11</v>
      </c>
      <c r="D37" s="29" t="s">
        <v>144</v>
      </c>
      <c r="E37" s="68">
        <f t="shared" si="0"/>
        <v>16</v>
      </c>
      <c r="F37" s="71"/>
      <c r="G37" s="30"/>
      <c r="H37" s="30">
        <v>16</v>
      </c>
      <c r="I37" s="30"/>
      <c r="J37" s="30"/>
      <c r="K37" s="92"/>
    </row>
    <row r="38" spans="1:11" ht="12.75">
      <c r="A38" s="61">
        <v>34</v>
      </c>
      <c r="B38" s="28" t="s">
        <v>268</v>
      </c>
      <c r="C38" s="28" t="s">
        <v>269</v>
      </c>
      <c r="D38" s="29" t="s">
        <v>270</v>
      </c>
      <c r="E38" s="68">
        <f t="shared" si="0"/>
        <v>15</v>
      </c>
      <c r="F38" s="71"/>
      <c r="G38" s="30"/>
      <c r="H38" s="30">
        <v>15</v>
      </c>
      <c r="I38" s="30"/>
      <c r="J38" s="30"/>
      <c r="K38" s="92"/>
    </row>
    <row r="39" spans="1:11" ht="12.75">
      <c r="A39" s="62">
        <v>35</v>
      </c>
      <c r="B39" s="105" t="s">
        <v>271</v>
      </c>
      <c r="C39" s="105" t="s">
        <v>241</v>
      </c>
      <c r="D39" s="107" t="s">
        <v>277</v>
      </c>
      <c r="E39" s="68">
        <f t="shared" si="0"/>
        <v>14</v>
      </c>
      <c r="F39" s="102"/>
      <c r="G39" s="103"/>
      <c r="H39" s="103">
        <v>14</v>
      </c>
      <c r="I39" s="103"/>
      <c r="J39" s="103"/>
      <c r="K39" s="146"/>
    </row>
    <row r="40" spans="1:11" ht="13.5" thickBot="1">
      <c r="A40" s="121">
        <v>36</v>
      </c>
      <c r="B40" s="144" t="s">
        <v>272</v>
      </c>
      <c r="C40" s="144" t="s">
        <v>273</v>
      </c>
      <c r="D40" s="145" t="s">
        <v>13</v>
      </c>
      <c r="E40" s="43">
        <f t="shared" si="0"/>
        <v>13</v>
      </c>
      <c r="F40" s="72"/>
      <c r="G40" s="50"/>
      <c r="H40" s="147">
        <v>13</v>
      </c>
      <c r="I40" s="147"/>
      <c r="J40" s="50"/>
      <c r="K40" s="66"/>
    </row>
  </sheetData>
  <sheetProtection/>
  <mergeCells count="1">
    <mergeCell ref="A1:D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11" sqref="M11"/>
    </sheetView>
  </sheetViews>
  <sheetFormatPr defaultColWidth="11.421875" defaultRowHeight="12.75"/>
  <cols>
    <col min="1" max="1" width="5.57421875" style="0" bestFit="1" customWidth="1"/>
    <col min="2" max="2" width="15.8515625" style="0" customWidth="1"/>
    <col min="3" max="3" width="24.8515625" style="0" customWidth="1"/>
    <col min="4" max="4" width="18.8515625" style="0" customWidth="1"/>
    <col min="5" max="5" width="7.140625" style="0" bestFit="1" customWidth="1"/>
    <col min="6" max="7" width="4.00390625" style="0" bestFit="1" customWidth="1"/>
    <col min="8" max="9" width="4.00390625" style="0" customWidth="1"/>
    <col min="10" max="10" width="3.8515625" style="0" customWidth="1"/>
    <col min="11" max="11" width="4.140625" style="0" customWidth="1"/>
  </cols>
  <sheetData>
    <row r="1" spans="1:11" ht="12.75">
      <c r="A1" s="149" t="s">
        <v>120</v>
      </c>
      <c r="B1" s="149"/>
      <c r="C1" s="149"/>
      <c r="D1" s="149"/>
      <c r="E1" s="36"/>
      <c r="F1" s="35"/>
      <c r="G1" s="37"/>
      <c r="H1" s="35"/>
      <c r="I1" s="35"/>
      <c r="J1" s="35"/>
      <c r="K1" s="35"/>
    </row>
    <row r="2" spans="1:11" ht="13.5" thickBot="1">
      <c r="A2" s="150"/>
      <c r="B2" s="150"/>
      <c r="C2" s="150"/>
      <c r="D2" s="150"/>
      <c r="E2" s="1"/>
      <c r="G2" s="49"/>
      <c r="H2" s="2"/>
      <c r="I2" s="2"/>
      <c r="J2" s="2"/>
      <c r="K2" s="2"/>
    </row>
    <row r="3" spans="1:11" ht="108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8" t="s">
        <v>0</v>
      </c>
      <c r="B4" s="9" t="s">
        <v>1</v>
      </c>
      <c r="C4" s="10"/>
      <c r="D4" s="11" t="s">
        <v>2</v>
      </c>
      <c r="E4" s="12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17">
        <v>1</v>
      </c>
      <c r="B5" s="128" t="s">
        <v>82</v>
      </c>
      <c r="C5" s="80" t="s">
        <v>83</v>
      </c>
      <c r="D5" s="81" t="s">
        <v>84</v>
      </c>
      <c r="E5" s="18">
        <f aca="true" t="shared" si="0" ref="E5:E17">SUM(F5:K5)</f>
        <v>400</v>
      </c>
      <c r="F5" s="73">
        <v>100</v>
      </c>
      <c r="G5" s="19">
        <v>100</v>
      </c>
      <c r="H5" s="19"/>
      <c r="I5" s="19">
        <v>100</v>
      </c>
      <c r="J5" s="19">
        <v>100</v>
      </c>
      <c r="K5" s="46"/>
    </row>
    <row r="6" spans="1:11" ht="12.75">
      <c r="A6" s="26">
        <v>2</v>
      </c>
      <c r="B6" s="129" t="s">
        <v>23</v>
      </c>
      <c r="C6" s="83" t="s">
        <v>85</v>
      </c>
      <c r="D6" s="84" t="s">
        <v>10</v>
      </c>
      <c r="E6" s="24">
        <f t="shared" si="0"/>
        <v>300</v>
      </c>
      <c r="F6" s="74">
        <v>80</v>
      </c>
      <c r="G6" s="25">
        <v>80</v>
      </c>
      <c r="H6" s="25"/>
      <c r="I6" s="25">
        <v>80</v>
      </c>
      <c r="J6" s="25">
        <v>60</v>
      </c>
      <c r="K6" s="93"/>
    </row>
    <row r="7" spans="1:11" ht="12.75">
      <c r="A7" s="26">
        <v>3</v>
      </c>
      <c r="B7" s="132" t="s">
        <v>314</v>
      </c>
      <c r="C7" s="79" t="s">
        <v>315</v>
      </c>
      <c r="D7" s="55" t="s">
        <v>228</v>
      </c>
      <c r="E7" s="24">
        <f t="shared" si="0"/>
        <v>240</v>
      </c>
      <c r="F7" s="71"/>
      <c r="G7" s="30"/>
      <c r="H7" s="30"/>
      <c r="I7" s="30">
        <v>60</v>
      </c>
      <c r="J7" s="30">
        <v>80</v>
      </c>
      <c r="K7" s="47">
        <v>100</v>
      </c>
    </row>
    <row r="8" spans="1:11" ht="12.75">
      <c r="A8" s="26">
        <v>4</v>
      </c>
      <c r="B8" s="132" t="s">
        <v>86</v>
      </c>
      <c r="C8" s="79" t="s">
        <v>87</v>
      </c>
      <c r="D8" s="55" t="s">
        <v>30</v>
      </c>
      <c r="E8" s="24">
        <f t="shared" si="0"/>
        <v>120</v>
      </c>
      <c r="F8" s="71">
        <v>60</v>
      </c>
      <c r="G8" s="30">
        <v>60</v>
      </c>
      <c r="H8" s="30"/>
      <c r="I8" s="30"/>
      <c r="J8" s="30"/>
      <c r="K8" s="47"/>
    </row>
    <row r="9" spans="1:11" ht="12.75">
      <c r="A9" s="26">
        <v>5</v>
      </c>
      <c r="B9" s="132" t="s">
        <v>216</v>
      </c>
      <c r="C9" s="79" t="s">
        <v>217</v>
      </c>
      <c r="D9" s="55" t="s">
        <v>236</v>
      </c>
      <c r="E9" s="24">
        <f t="shared" si="0"/>
        <v>100</v>
      </c>
      <c r="F9" s="71"/>
      <c r="G9" s="30"/>
      <c r="H9" s="30">
        <v>100</v>
      </c>
      <c r="I9" s="30"/>
      <c r="J9" s="30"/>
      <c r="K9" s="47"/>
    </row>
    <row r="10" spans="1:11" ht="12.75">
      <c r="A10" s="26">
        <v>6</v>
      </c>
      <c r="B10" s="132" t="s">
        <v>218</v>
      </c>
      <c r="C10" s="79" t="s">
        <v>219</v>
      </c>
      <c r="D10" s="55" t="s">
        <v>220</v>
      </c>
      <c r="E10" s="24">
        <f t="shared" si="0"/>
        <v>80</v>
      </c>
      <c r="F10" s="71"/>
      <c r="G10" s="30"/>
      <c r="H10" s="30">
        <v>80</v>
      </c>
      <c r="I10" s="30"/>
      <c r="J10" s="30"/>
      <c r="K10" s="47"/>
    </row>
    <row r="11" spans="1:11" ht="12.75">
      <c r="A11" s="26">
        <v>7</v>
      </c>
      <c r="B11" s="132" t="s">
        <v>221</v>
      </c>
      <c r="C11" s="79" t="s">
        <v>129</v>
      </c>
      <c r="D11" s="55" t="s">
        <v>235</v>
      </c>
      <c r="E11" s="24">
        <f t="shared" si="0"/>
        <v>60</v>
      </c>
      <c r="F11" s="71"/>
      <c r="G11" s="30"/>
      <c r="H11" s="30">
        <v>60</v>
      </c>
      <c r="I11" s="30"/>
      <c r="J11" s="30"/>
      <c r="K11" s="47"/>
    </row>
    <row r="12" spans="1:11" ht="12.75">
      <c r="A12" s="26">
        <v>8</v>
      </c>
      <c r="B12" s="132" t="s">
        <v>222</v>
      </c>
      <c r="C12" s="79" t="s">
        <v>223</v>
      </c>
      <c r="D12" s="55" t="s">
        <v>70</v>
      </c>
      <c r="E12" s="24">
        <f t="shared" si="0"/>
        <v>50</v>
      </c>
      <c r="F12" s="71"/>
      <c r="G12" s="30"/>
      <c r="H12" s="30">
        <v>50</v>
      </c>
      <c r="I12" s="30"/>
      <c r="J12" s="30"/>
      <c r="K12" s="47"/>
    </row>
    <row r="13" spans="1:11" ht="12.75">
      <c r="A13" s="26">
        <v>8</v>
      </c>
      <c r="B13" s="132" t="s">
        <v>316</v>
      </c>
      <c r="C13" s="79" t="s">
        <v>317</v>
      </c>
      <c r="D13" s="55" t="s">
        <v>318</v>
      </c>
      <c r="E13" s="24">
        <f t="shared" si="0"/>
        <v>50</v>
      </c>
      <c r="F13" s="71"/>
      <c r="G13" s="30"/>
      <c r="H13" s="30"/>
      <c r="I13" s="30">
        <v>50</v>
      </c>
      <c r="J13" s="30"/>
      <c r="K13" s="47"/>
    </row>
    <row r="14" spans="1:11" ht="12.75">
      <c r="A14" s="26">
        <v>10</v>
      </c>
      <c r="B14" s="132" t="s">
        <v>224</v>
      </c>
      <c r="C14" s="79" t="s">
        <v>225</v>
      </c>
      <c r="D14" s="55" t="s">
        <v>24</v>
      </c>
      <c r="E14" s="24">
        <f t="shared" si="0"/>
        <v>45</v>
      </c>
      <c r="F14" s="71"/>
      <c r="G14" s="30"/>
      <c r="H14" s="30">
        <v>45</v>
      </c>
      <c r="I14" s="30"/>
      <c r="J14" s="30"/>
      <c r="K14" s="47"/>
    </row>
    <row r="15" spans="1:11" ht="12.75">
      <c r="A15" s="26">
        <v>11</v>
      </c>
      <c r="B15" s="132" t="s">
        <v>226</v>
      </c>
      <c r="C15" s="79" t="s">
        <v>227</v>
      </c>
      <c r="D15" s="55" t="s">
        <v>228</v>
      </c>
      <c r="E15" s="24">
        <f t="shared" si="0"/>
        <v>40</v>
      </c>
      <c r="F15" s="71"/>
      <c r="G15" s="30"/>
      <c r="H15" s="30">
        <v>40</v>
      </c>
      <c r="I15" s="30"/>
      <c r="J15" s="30"/>
      <c r="K15" s="47"/>
    </row>
    <row r="16" spans="1:11" ht="12.75">
      <c r="A16" s="26">
        <v>12</v>
      </c>
      <c r="B16" s="132" t="s">
        <v>229</v>
      </c>
      <c r="C16" s="79" t="s">
        <v>230</v>
      </c>
      <c r="D16" s="55" t="s">
        <v>231</v>
      </c>
      <c r="E16" s="24">
        <f t="shared" si="0"/>
        <v>36</v>
      </c>
      <c r="F16" s="71"/>
      <c r="G16" s="30"/>
      <c r="H16" s="30">
        <v>36</v>
      </c>
      <c r="I16" s="30"/>
      <c r="J16" s="30"/>
      <c r="K16" s="47"/>
    </row>
    <row r="17" spans="1:11" ht="13.5" thickBot="1">
      <c r="A17" s="48">
        <v>13</v>
      </c>
      <c r="B17" s="141" t="s">
        <v>232</v>
      </c>
      <c r="C17" s="142" t="s">
        <v>233</v>
      </c>
      <c r="D17" s="143" t="s">
        <v>234</v>
      </c>
      <c r="E17" s="43">
        <f t="shared" si="0"/>
        <v>32</v>
      </c>
      <c r="F17" s="72"/>
      <c r="G17" s="50"/>
      <c r="H17" s="50">
        <v>32</v>
      </c>
      <c r="I17" s="50"/>
      <c r="J17" s="50"/>
      <c r="K17" s="66"/>
    </row>
  </sheetData>
  <sheetProtection/>
  <mergeCells count="1">
    <mergeCell ref="A1:D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50" sqref="B50"/>
    </sheetView>
  </sheetViews>
  <sheetFormatPr defaultColWidth="11.421875" defaultRowHeight="12.75"/>
  <cols>
    <col min="1" max="1" width="5.57421875" style="0" bestFit="1" customWidth="1"/>
    <col min="2" max="2" width="20.00390625" style="0" customWidth="1"/>
    <col min="3" max="3" width="16.421875" style="0" customWidth="1"/>
    <col min="4" max="4" width="28.421875" style="0" bestFit="1" customWidth="1"/>
    <col min="5" max="5" width="7.140625" style="0" bestFit="1" customWidth="1"/>
    <col min="6" max="7" width="4.00390625" style="0" bestFit="1" customWidth="1"/>
    <col min="8" max="9" width="4.7109375" style="0" customWidth="1"/>
    <col min="10" max="10" width="4.28125" style="0" customWidth="1"/>
    <col min="11" max="11" width="5.28125" style="0" customWidth="1"/>
  </cols>
  <sheetData>
    <row r="1" spans="1:11" ht="12.75">
      <c r="A1" s="149" t="s">
        <v>121</v>
      </c>
      <c r="B1" s="149"/>
      <c r="C1" s="149"/>
      <c r="D1" s="149"/>
      <c r="E1" s="149"/>
      <c r="G1" s="49"/>
      <c r="H1" s="49"/>
      <c r="I1" s="49"/>
      <c r="K1" s="49"/>
    </row>
    <row r="2" spans="1:11" ht="13.5" thickBot="1">
      <c r="A2" s="150"/>
      <c r="B2" s="150"/>
      <c r="C2" s="150"/>
      <c r="D2" s="150"/>
      <c r="E2" s="150"/>
      <c r="G2" s="49"/>
      <c r="H2" s="2"/>
      <c r="I2" s="2"/>
      <c r="J2" s="2"/>
      <c r="K2" s="2"/>
    </row>
    <row r="3" spans="1:11" ht="108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8" t="s">
        <v>0</v>
      </c>
      <c r="B4" s="9" t="s">
        <v>1</v>
      </c>
      <c r="C4" s="10"/>
      <c r="D4" s="11" t="s">
        <v>2</v>
      </c>
      <c r="E4" s="12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123">
        <v>1</v>
      </c>
      <c r="B5" s="128" t="s">
        <v>15</v>
      </c>
      <c r="C5" s="80" t="s">
        <v>11</v>
      </c>
      <c r="D5" s="81" t="s">
        <v>13</v>
      </c>
      <c r="E5" s="18">
        <f aca="true" t="shared" si="0" ref="E5:E43">SUM(F5:K5)</f>
        <v>370</v>
      </c>
      <c r="F5" s="96">
        <v>60</v>
      </c>
      <c r="G5" s="19">
        <v>80</v>
      </c>
      <c r="H5" s="19">
        <v>80</v>
      </c>
      <c r="I5" s="19">
        <v>50</v>
      </c>
      <c r="J5" s="19">
        <v>100</v>
      </c>
      <c r="K5" s="46"/>
    </row>
    <row r="6" spans="1:11" ht="12.75">
      <c r="A6" s="124">
        <v>2</v>
      </c>
      <c r="B6" s="129" t="s">
        <v>40</v>
      </c>
      <c r="C6" s="83" t="s">
        <v>88</v>
      </c>
      <c r="D6" s="84" t="s">
        <v>66</v>
      </c>
      <c r="E6" s="63">
        <f t="shared" si="0"/>
        <v>340</v>
      </c>
      <c r="F6" s="97">
        <v>80</v>
      </c>
      <c r="G6" s="25">
        <v>40</v>
      </c>
      <c r="H6" s="25">
        <v>20</v>
      </c>
      <c r="I6" s="25">
        <v>80</v>
      </c>
      <c r="J6" s="25">
        <v>40</v>
      </c>
      <c r="K6" s="93">
        <v>80</v>
      </c>
    </row>
    <row r="7" spans="1:11" ht="12.75">
      <c r="A7" s="125">
        <v>3</v>
      </c>
      <c r="B7" s="129" t="s">
        <v>91</v>
      </c>
      <c r="C7" s="83" t="s">
        <v>5</v>
      </c>
      <c r="D7" s="84" t="s">
        <v>92</v>
      </c>
      <c r="E7" s="24">
        <f t="shared" si="0"/>
        <v>210</v>
      </c>
      <c r="F7" s="97">
        <v>45</v>
      </c>
      <c r="G7" s="25">
        <v>36</v>
      </c>
      <c r="H7" s="25"/>
      <c r="I7" s="25">
        <v>60</v>
      </c>
      <c r="J7" s="25">
        <v>29</v>
      </c>
      <c r="K7" s="93">
        <v>40</v>
      </c>
    </row>
    <row r="8" spans="1:11" ht="12.75">
      <c r="A8" s="125">
        <v>4</v>
      </c>
      <c r="B8" s="130" t="s">
        <v>89</v>
      </c>
      <c r="C8" s="87" t="s">
        <v>90</v>
      </c>
      <c r="D8" s="84" t="s">
        <v>66</v>
      </c>
      <c r="E8" s="24">
        <f t="shared" si="0"/>
        <v>209</v>
      </c>
      <c r="F8" s="97">
        <v>50</v>
      </c>
      <c r="G8" s="60">
        <v>100</v>
      </c>
      <c r="H8" s="25"/>
      <c r="I8" s="25">
        <v>45</v>
      </c>
      <c r="J8" s="25">
        <v>14</v>
      </c>
      <c r="K8" s="93"/>
    </row>
    <row r="9" spans="1:11" ht="12.75">
      <c r="A9" s="125">
        <v>5</v>
      </c>
      <c r="B9" s="129" t="s">
        <v>286</v>
      </c>
      <c r="C9" s="83" t="s">
        <v>215</v>
      </c>
      <c r="D9" s="84" t="s">
        <v>287</v>
      </c>
      <c r="E9" s="24">
        <f t="shared" si="0"/>
        <v>180</v>
      </c>
      <c r="F9" s="97"/>
      <c r="G9" s="25"/>
      <c r="H9" s="25"/>
      <c r="I9" s="25">
        <v>100</v>
      </c>
      <c r="J9" s="25">
        <v>80</v>
      </c>
      <c r="K9" s="93"/>
    </row>
    <row r="10" spans="1:11" ht="12.75">
      <c r="A10" s="124">
        <v>6</v>
      </c>
      <c r="B10" s="130" t="s">
        <v>19</v>
      </c>
      <c r="C10" s="87" t="s">
        <v>97</v>
      </c>
      <c r="D10" s="90" t="s">
        <v>14</v>
      </c>
      <c r="E10" s="24">
        <f t="shared" si="0"/>
        <v>140</v>
      </c>
      <c r="F10" s="97">
        <v>24</v>
      </c>
      <c r="G10" s="25">
        <v>32</v>
      </c>
      <c r="H10" s="25">
        <v>36</v>
      </c>
      <c r="I10" s="25">
        <v>22</v>
      </c>
      <c r="J10" s="25">
        <v>26</v>
      </c>
      <c r="K10" s="93"/>
    </row>
    <row r="11" spans="1:11" ht="12.75">
      <c r="A11" s="125">
        <v>7</v>
      </c>
      <c r="B11" s="129" t="s">
        <v>48</v>
      </c>
      <c r="C11" s="83" t="s">
        <v>49</v>
      </c>
      <c r="D11" s="84" t="s">
        <v>211</v>
      </c>
      <c r="E11" s="24">
        <f t="shared" si="0"/>
        <v>107</v>
      </c>
      <c r="F11" s="97">
        <v>29</v>
      </c>
      <c r="G11" s="25">
        <v>60</v>
      </c>
      <c r="H11" s="25"/>
      <c r="I11" s="25"/>
      <c r="J11" s="25">
        <v>18</v>
      </c>
      <c r="K11" s="93"/>
    </row>
    <row r="12" spans="1:11" ht="12.75">
      <c r="A12" s="125">
        <v>8</v>
      </c>
      <c r="B12" s="129" t="s">
        <v>41</v>
      </c>
      <c r="C12" s="83" t="s">
        <v>42</v>
      </c>
      <c r="D12" s="84" t="s">
        <v>43</v>
      </c>
      <c r="E12" s="24">
        <f t="shared" si="0"/>
        <v>100</v>
      </c>
      <c r="F12" s="97">
        <v>100</v>
      </c>
      <c r="G12" s="25"/>
      <c r="H12" s="25"/>
      <c r="I12" s="25"/>
      <c r="J12" s="25"/>
      <c r="K12" s="93"/>
    </row>
    <row r="13" spans="1:11" ht="12.75">
      <c r="A13" s="125"/>
      <c r="B13" s="113" t="s">
        <v>193</v>
      </c>
      <c r="C13" s="22" t="s">
        <v>185</v>
      </c>
      <c r="D13" s="23" t="s">
        <v>194</v>
      </c>
      <c r="E13" s="24">
        <f t="shared" si="0"/>
        <v>100</v>
      </c>
      <c r="F13" s="97"/>
      <c r="G13" s="25"/>
      <c r="H13" s="25">
        <v>100</v>
      </c>
      <c r="I13" s="25"/>
      <c r="J13" s="25"/>
      <c r="K13" s="93"/>
    </row>
    <row r="14" spans="1:11" ht="12.75">
      <c r="A14" s="124"/>
      <c r="B14" s="131" t="s">
        <v>380</v>
      </c>
      <c r="C14" s="52" t="s">
        <v>9</v>
      </c>
      <c r="D14" s="53" t="s">
        <v>366</v>
      </c>
      <c r="E14" s="24">
        <f t="shared" si="0"/>
        <v>100</v>
      </c>
      <c r="F14" s="21"/>
      <c r="G14" s="22"/>
      <c r="H14" s="22"/>
      <c r="I14" s="22"/>
      <c r="J14" s="22"/>
      <c r="K14" s="115">
        <v>100</v>
      </c>
    </row>
    <row r="15" spans="1:11" ht="12.75">
      <c r="A15" s="125">
        <v>11</v>
      </c>
      <c r="B15" s="113" t="s">
        <v>48</v>
      </c>
      <c r="C15" s="22" t="s">
        <v>166</v>
      </c>
      <c r="D15" s="23" t="s">
        <v>211</v>
      </c>
      <c r="E15" s="24">
        <f t="shared" si="0"/>
        <v>87</v>
      </c>
      <c r="F15" s="97"/>
      <c r="G15" s="25"/>
      <c r="H15" s="25">
        <v>26</v>
      </c>
      <c r="I15" s="25">
        <v>29</v>
      </c>
      <c r="J15" s="25">
        <v>32</v>
      </c>
      <c r="K15" s="93"/>
    </row>
    <row r="16" spans="1:11" ht="12.75">
      <c r="A16" s="125">
        <v>12</v>
      </c>
      <c r="B16" s="132" t="s">
        <v>8</v>
      </c>
      <c r="C16" s="79" t="s">
        <v>9</v>
      </c>
      <c r="D16" s="55" t="s">
        <v>10</v>
      </c>
      <c r="E16" s="24">
        <f t="shared" si="0"/>
        <v>85</v>
      </c>
      <c r="F16" s="95">
        <v>40</v>
      </c>
      <c r="G16" s="30">
        <v>45</v>
      </c>
      <c r="H16" s="30"/>
      <c r="I16" s="30"/>
      <c r="J16" s="30"/>
      <c r="K16" s="47"/>
    </row>
    <row r="17" spans="1:11" ht="12.75">
      <c r="A17" s="125">
        <v>13</v>
      </c>
      <c r="B17" s="132" t="s">
        <v>93</v>
      </c>
      <c r="C17" s="79" t="s">
        <v>4</v>
      </c>
      <c r="D17" s="55" t="s">
        <v>94</v>
      </c>
      <c r="E17" s="24">
        <f t="shared" si="0"/>
        <v>82</v>
      </c>
      <c r="F17" s="95">
        <v>32</v>
      </c>
      <c r="G17" s="30">
        <v>50</v>
      </c>
      <c r="H17" s="30"/>
      <c r="I17" s="30"/>
      <c r="J17" s="30"/>
      <c r="K17" s="47"/>
    </row>
    <row r="18" spans="1:11" ht="12.75">
      <c r="A18" s="124">
        <v>14</v>
      </c>
      <c r="B18" s="132" t="s">
        <v>28</v>
      </c>
      <c r="C18" s="79" t="s">
        <v>291</v>
      </c>
      <c r="D18" s="55" t="s">
        <v>30</v>
      </c>
      <c r="E18" s="24">
        <f t="shared" si="0"/>
        <v>72</v>
      </c>
      <c r="F18" s="95"/>
      <c r="G18" s="30"/>
      <c r="H18" s="30"/>
      <c r="I18" s="30">
        <v>36</v>
      </c>
      <c r="J18" s="30">
        <v>36</v>
      </c>
      <c r="K18" s="47"/>
    </row>
    <row r="19" spans="1:11" ht="12.75">
      <c r="A19" s="125">
        <v>15</v>
      </c>
      <c r="B19" s="114" t="s">
        <v>288</v>
      </c>
      <c r="C19" s="28" t="s">
        <v>289</v>
      </c>
      <c r="D19" s="29" t="s">
        <v>290</v>
      </c>
      <c r="E19" s="24">
        <f t="shared" si="0"/>
        <v>60</v>
      </c>
      <c r="F19" s="95"/>
      <c r="G19" s="30"/>
      <c r="H19" s="30"/>
      <c r="I19" s="30">
        <v>40</v>
      </c>
      <c r="J19" s="30">
        <v>20</v>
      </c>
      <c r="K19" s="47"/>
    </row>
    <row r="20" spans="1:11" ht="12.75">
      <c r="A20" s="125"/>
      <c r="B20" s="133" t="s">
        <v>340</v>
      </c>
      <c r="C20" s="33" t="s">
        <v>341</v>
      </c>
      <c r="D20" s="34" t="s">
        <v>342</v>
      </c>
      <c r="E20" s="24">
        <f t="shared" si="0"/>
        <v>60</v>
      </c>
      <c r="F20" s="95"/>
      <c r="G20" s="30"/>
      <c r="H20" s="30"/>
      <c r="I20" s="30"/>
      <c r="J20" s="30">
        <v>60</v>
      </c>
      <c r="K20" s="47"/>
    </row>
    <row r="21" spans="1:11" ht="12.75">
      <c r="A21" s="125"/>
      <c r="B21" s="114" t="s">
        <v>195</v>
      </c>
      <c r="C21" s="28" t="s">
        <v>196</v>
      </c>
      <c r="D21" s="29" t="s">
        <v>197</v>
      </c>
      <c r="E21" s="24">
        <f t="shared" si="0"/>
        <v>60</v>
      </c>
      <c r="F21" s="95"/>
      <c r="G21" s="30"/>
      <c r="H21" s="30">
        <v>60</v>
      </c>
      <c r="I21" s="30"/>
      <c r="J21" s="30"/>
      <c r="K21" s="47"/>
    </row>
    <row r="22" spans="1:11" ht="12.75">
      <c r="A22" s="124"/>
      <c r="B22" s="133" t="s">
        <v>296</v>
      </c>
      <c r="C22" s="33" t="s">
        <v>381</v>
      </c>
      <c r="D22" s="34" t="s">
        <v>354</v>
      </c>
      <c r="E22" s="24">
        <f t="shared" si="0"/>
        <v>60</v>
      </c>
      <c r="F22" s="27"/>
      <c r="G22" s="28"/>
      <c r="H22" s="28"/>
      <c r="I22" s="28"/>
      <c r="J22" s="28"/>
      <c r="K22" s="116">
        <v>60</v>
      </c>
    </row>
    <row r="23" spans="1:11" ht="12.75">
      <c r="A23" s="125">
        <v>19</v>
      </c>
      <c r="B23" s="132" t="s">
        <v>95</v>
      </c>
      <c r="C23" s="79" t="s">
        <v>96</v>
      </c>
      <c r="D23" s="55" t="s">
        <v>16</v>
      </c>
      <c r="E23" s="24">
        <f t="shared" si="0"/>
        <v>55</v>
      </c>
      <c r="F23" s="95">
        <v>26</v>
      </c>
      <c r="G23" s="30">
        <v>29</v>
      </c>
      <c r="H23" s="30"/>
      <c r="I23" s="30"/>
      <c r="J23" s="30"/>
      <c r="K23" s="47"/>
    </row>
    <row r="24" spans="1:11" ht="12.75">
      <c r="A24" s="125">
        <v>20</v>
      </c>
      <c r="B24" s="133" t="s">
        <v>198</v>
      </c>
      <c r="C24" s="33" t="s">
        <v>199</v>
      </c>
      <c r="D24" s="34" t="s">
        <v>200</v>
      </c>
      <c r="E24" s="24">
        <f t="shared" si="0"/>
        <v>50</v>
      </c>
      <c r="F24" s="95"/>
      <c r="G24" s="30"/>
      <c r="H24" s="30">
        <v>50</v>
      </c>
      <c r="I24" s="30"/>
      <c r="J24" s="30"/>
      <c r="K24" s="47"/>
    </row>
    <row r="25" spans="1:11" ht="12.75">
      <c r="A25" s="125"/>
      <c r="B25" s="133" t="s">
        <v>343</v>
      </c>
      <c r="C25" s="33" t="s">
        <v>344</v>
      </c>
      <c r="D25" s="29" t="s">
        <v>345</v>
      </c>
      <c r="E25" s="24">
        <f t="shared" si="0"/>
        <v>50</v>
      </c>
      <c r="F25" s="95"/>
      <c r="G25" s="31"/>
      <c r="H25" s="30"/>
      <c r="I25" s="30"/>
      <c r="J25" s="30">
        <v>50</v>
      </c>
      <c r="K25" s="47"/>
    </row>
    <row r="26" spans="1:11" ht="12.75">
      <c r="A26" s="124"/>
      <c r="B26" s="133" t="s">
        <v>382</v>
      </c>
      <c r="C26" s="33" t="s">
        <v>383</v>
      </c>
      <c r="D26" s="34" t="s">
        <v>351</v>
      </c>
      <c r="E26" s="24">
        <f t="shared" si="0"/>
        <v>50</v>
      </c>
      <c r="F26" s="27"/>
      <c r="G26" s="28"/>
      <c r="H26" s="28"/>
      <c r="I26" s="28"/>
      <c r="J26" s="28"/>
      <c r="K26" s="116">
        <v>50</v>
      </c>
    </row>
    <row r="27" spans="1:11" ht="12.75">
      <c r="A27" s="125">
        <v>23</v>
      </c>
      <c r="B27" s="132" t="s">
        <v>292</v>
      </c>
      <c r="C27" s="79" t="s">
        <v>293</v>
      </c>
      <c r="D27" s="55" t="s">
        <v>294</v>
      </c>
      <c r="E27" s="24">
        <f t="shared" si="0"/>
        <v>48</v>
      </c>
      <c r="F27" s="95"/>
      <c r="G27" s="30"/>
      <c r="H27" s="30"/>
      <c r="I27" s="30">
        <v>32</v>
      </c>
      <c r="J27" s="30">
        <v>16</v>
      </c>
      <c r="K27" s="47"/>
    </row>
    <row r="28" spans="1:11" ht="12.75">
      <c r="A28" s="125">
        <v>24</v>
      </c>
      <c r="B28" s="133" t="s">
        <v>201</v>
      </c>
      <c r="C28" s="33" t="s">
        <v>202</v>
      </c>
      <c r="D28" s="34" t="s">
        <v>203</v>
      </c>
      <c r="E28" s="24">
        <f t="shared" si="0"/>
        <v>45</v>
      </c>
      <c r="F28" s="95"/>
      <c r="G28" s="30"/>
      <c r="H28" s="30">
        <v>45</v>
      </c>
      <c r="I28" s="30"/>
      <c r="J28" s="30"/>
      <c r="K28" s="47"/>
    </row>
    <row r="29" spans="1:11" ht="12.75">
      <c r="A29" s="125"/>
      <c r="B29" s="133" t="s">
        <v>27</v>
      </c>
      <c r="C29" s="33" t="s">
        <v>346</v>
      </c>
      <c r="D29" s="29" t="s">
        <v>22</v>
      </c>
      <c r="E29" s="24">
        <f t="shared" si="0"/>
        <v>45</v>
      </c>
      <c r="F29" s="95"/>
      <c r="G29" s="31"/>
      <c r="H29" s="30"/>
      <c r="I29" s="30"/>
      <c r="J29" s="30">
        <v>45</v>
      </c>
      <c r="K29" s="47"/>
    </row>
    <row r="30" spans="1:11" ht="12.75">
      <c r="A30" s="124"/>
      <c r="B30" s="133" t="s">
        <v>384</v>
      </c>
      <c r="C30" s="33" t="s">
        <v>385</v>
      </c>
      <c r="D30" s="34" t="s">
        <v>371</v>
      </c>
      <c r="E30" s="24">
        <f t="shared" si="0"/>
        <v>45</v>
      </c>
      <c r="F30" s="27"/>
      <c r="G30" s="28"/>
      <c r="H30" s="28"/>
      <c r="I30" s="28"/>
      <c r="J30" s="28"/>
      <c r="K30" s="116">
        <v>45</v>
      </c>
    </row>
    <row r="31" spans="1:11" ht="12.75">
      <c r="A31" s="125">
        <v>27</v>
      </c>
      <c r="B31" s="134" t="s">
        <v>296</v>
      </c>
      <c r="C31" s="100" t="s">
        <v>5</v>
      </c>
      <c r="D31" s="101" t="s">
        <v>297</v>
      </c>
      <c r="E31" s="24">
        <f t="shared" si="0"/>
        <v>41</v>
      </c>
      <c r="F31" s="138"/>
      <c r="G31" s="103"/>
      <c r="H31" s="103"/>
      <c r="I31" s="103">
        <v>26</v>
      </c>
      <c r="J31" s="103">
        <v>15</v>
      </c>
      <c r="K31" s="104"/>
    </row>
    <row r="32" spans="1:11" ht="12.75">
      <c r="A32" s="125">
        <v>28</v>
      </c>
      <c r="B32" s="134" t="s">
        <v>204</v>
      </c>
      <c r="C32" s="100" t="s">
        <v>205</v>
      </c>
      <c r="D32" s="101" t="s">
        <v>206</v>
      </c>
      <c r="E32" s="24">
        <f t="shared" si="0"/>
        <v>40</v>
      </c>
      <c r="F32" s="138"/>
      <c r="G32" s="103"/>
      <c r="H32" s="103">
        <v>40</v>
      </c>
      <c r="I32" s="103"/>
      <c r="J32" s="103"/>
      <c r="K32" s="104"/>
    </row>
    <row r="33" spans="1:11" ht="12.75">
      <c r="A33" s="125">
        <v>29</v>
      </c>
      <c r="B33" s="135" t="s">
        <v>46</v>
      </c>
      <c r="C33" s="111" t="s">
        <v>47</v>
      </c>
      <c r="D33" s="112" t="s">
        <v>50</v>
      </c>
      <c r="E33" s="24">
        <f t="shared" si="0"/>
        <v>36</v>
      </c>
      <c r="F33" s="138">
        <v>36</v>
      </c>
      <c r="G33" s="103"/>
      <c r="H33" s="103"/>
      <c r="I33" s="103"/>
      <c r="J33" s="103"/>
      <c r="K33" s="104"/>
    </row>
    <row r="34" spans="1:11" ht="12.75">
      <c r="A34" s="124"/>
      <c r="B34" s="134" t="s">
        <v>386</v>
      </c>
      <c r="C34" s="100" t="s">
        <v>387</v>
      </c>
      <c r="D34" s="101" t="s">
        <v>388</v>
      </c>
      <c r="E34" s="24">
        <f t="shared" si="0"/>
        <v>36</v>
      </c>
      <c r="F34" s="139"/>
      <c r="G34" s="105"/>
      <c r="H34" s="105"/>
      <c r="I34" s="105"/>
      <c r="J34" s="105"/>
      <c r="K34" s="117">
        <v>36</v>
      </c>
    </row>
    <row r="35" spans="1:11" ht="12.75">
      <c r="A35" s="125">
        <v>31</v>
      </c>
      <c r="B35" s="134" t="s">
        <v>207</v>
      </c>
      <c r="C35" s="100" t="s">
        <v>208</v>
      </c>
      <c r="D35" s="101" t="s">
        <v>206</v>
      </c>
      <c r="E35" s="24">
        <f t="shared" si="0"/>
        <v>32</v>
      </c>
      <c r="F35" s="138"/>
      <c r="G35" s="103"/>
      <c r="H35" s="103">
        <v>32</v>
      </c>
      <c r="I35" s="103"/>
      <c r="J35" s="103"/>
      <c r="K35" s="104"/>
    </row>
    <row r="36" spans="1:11" ht="12.75">
      <c r="A36" s="125">
        <v>32</v>
      </c>
      <c r="B36" s="134" t="s">
        <v>209</v>
      </c>
      <c r="C36" s="100" t="s">
        <v>210</v>
      </c>
      <c r="D36" s="107" t="s">
        <v>178</v>
      </c>
      <c r="E36" s="24">
        <f t="shared" si="0"/>
        <v>29</v>
      </c>
      <c r="F36" s="138"/>
      <c r="G36" s="110"/>
      <c r="H36" s="103">
        <v>29</v>
      </c>
      <c r="I36" s="103"/>
      <c r="J36" s="103"/>
      <c r="K36" s="104"/>
    </row>
    <row r="37" spans="1:11" ht="12.75">
      <c r="A37" s="125">
        <v>33</v>
      </c>
      <c r="B37" s="136" t="s">
        <v>105</v>
      </c>
      <c r="C37" s="106" t="s">
        <v>106</v>
      </c>
      <c r="D37" s="108" t="s">
        <v>107</v>
      </c>
      <c r="E37" s="24">
        <f t="shared" si="0"/>
        <v>26</v>
      </c>
      <c r="F37" s="138"/>
      <c r="G37" s="103">
        <v>26</v>
      </c>
      <c r="H37" s="103"/>
      <c r="I37" s="103"/>
      <c r="J37" s="103"/>
      <c r="K37" s="104"/>
    </row>
    <row r="38" spans="1:11" ht="12.75">
      <c r="A38" s="126">
        <v>34</v>
      </c>
      <c r="B38" s="134" t="s">
        <v>298</v>
      </c>
      <c r="C38" s="100" t="s">
        <v>299</v>
      </c>
      <c r="D38" s="101" t="s">
        <v>283</v>
      </c>
      <c r="E38" s="122">
        <f t="shared" si="0"/>
        <v>24</v>
      </c>
      <c r="F38" s="138"/>
      <c r="G38" s="103"/>
      <c r="H38" s="103"/>
      <c r="I38" s="103">
        <v>24</v>
      </c>
      <c r="J38" s="103"/>
      <c r="K38" s="104"/>
    </row>
    <row r="39" spans="1:11" ht="12.75">
      <c r="A39" s="127"/>
      <c r="B39" s="133" t="s">
        <v>347</v>
      </c>
      <c r="C39" s="33" t="s">
        <v>305</v>
      </c>
      <c r="D39" s="29" t="s">
        <v>345</v>
      </c>
      <c r="E39" s="24">
        <f t="shared" si="0"/>
        <v>24</v>
      </c>
      <c r="F39" s="95"/>
      <c r="G39" s="31"/>
      <c r="H39" s="30"/>
      <c r="I39" s="30"/>
      <c r="J39" s="30">
        <v>24</v>
      </c>
      <c r="K39" s="47"/>
    </row>
    <row r="40" spans="1:11" ht="12.75">
      <c r="A40" s="127"/>
      <c r="B40" s="114" t="s">
        <v>212</v>
      </c>
      <c r="C40" s="28" t="s">
        <v>208</v>
      </c>
      <c r="D40" s="29" t="s">
        <v>151</v>
      </c>
      <c r="E40" s="24">
        <f t="shared" si="0"/>
        <v>24</v>
      </c>
      <c r="F40" s="95"/>
      <c r="G40" s="30"/>
      <c r="H40" s="30">
        <v>24</v>
      </c>
      <c r="I40" s="30"/>
      <c r="J40" s="30"/>
      <c r="K40" s="47"/>
    </row>
    <row r="41" spans="1:11" ht="12.75">
      <c r="A41" s="127">
        <v>37</v>
      </c>
      <c r="B41" s="133" t="s">
        <v>348</v>
      </c>
      <c r="C41" s="33" t="s">
        <v>305</v>
      </c>
      <c r="D41" s="29" t="s">
        <v>342</v>
      </c>
      <c r="E41" s="24">
        <f t="shared" si="0"/>
        <v>22</v>
      </c>
      <c r="F41" s="95"/>
      <c r="G41" s="31"/>
      <c r="H41" s="30"/>
      <c r="I41" s="30"/>
      <c r="J41" s="30">
        <v>22</v>
      </c>
      <c r="K41" s="47"/>
    </row>
    <row r="42" spans="1:11" ht="12.75">
      <c r="A42" s="127"/>
      <c r="B42" s="114" t="s">
        <v>213</v>
      </c>
      <c r="C42" s="28" t="s">
        <v>214</v>
      </c>
      <c r="D42" s="29" t="s">
        <v>169</v>
      </c>
      <c r="E42" s="24">
        <f t="shared" si="0"/>
        <v>22</v>
      </c>
      <c r="F42" s="95"/>
      <c r="G42" s="30"/>
      <c r="H42" s="30">
        <v>22</v>
      </c>
      <c r="I42" s="30"/>
      <c r="J42" s="30"/>
      <c r="K42" s="47"/>
    </row>
    <row r="43" spans="1:11" ht="13.5" thickBot="1">
      <c r="A43" s="140">
        <v>39</v>
      </c>
      <c r="B43" s="137" t="s">
        <v>295</v>
      </c>
      <c r="C43" s="76" t="s">
        <v>215</v>
      </c>
      <c r="D43" s="77" t="s">
        <v>211</v>
      </c>
      <c r="E43" s="43">
        <f t="shared" si="0"/>
        <v>18</v>
      </c>
      <c r="F43" s="98"/>
      <c r="G43" s="50"/>
      <c r="H43" s="50">
        <v>18</v>
      </c>
      <c r="I43" s="50"/>
      <c r="J43" s="50"/>
      <c r="K43" s="66"/>
    </row>
  </sheetData>
  <sheetProtection/>
  <mergeCells count="1">
    <mergeCell ref="A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57421875" style="0" bestFit="1" customWidth="1"/>
    <col min="2" max="2" width="22.8515625" style="0" customWidth="1"/>
    <col min="3" max="3" width="22.140625" style="0" customWidth="1"/>
    <col min="4" max="4" width="22.00390625" style="0" customWidth="1"/>
    <col min="5" max="5" width="7.140625" style="0" bestFit="1" customWidth="1"/>
    <col min="6" max="7" width="4.00390625" style="0" bestFit="1" customWidth="1"/>
    <col min="8" max="9" width="5.00390625" style="0" customWidth="1"/>
    <col min="10" max="10" width="4.7109375" style="0" customWidth="1"/>
    <col min="11" max="11" width="5.140625" style="0" customWidth="1"/>
  </cols>
  <sheetData>
    <row r="1" spans="1:11" ht="12.75">
      <c r="A1" s="149" t="s">
        <v>122</v>
      </c>
      <c r="B1" s="149"/>
      <c r="C1" s="149"/>
      <c r="D1" s="149"/>
      <c r="E1" s="149"/>
      <c r="F1" s="35"/>
      <c r="G1" s="37"/>
      <c r="H1" s="35"/>
      <c r="I1" s="35"/>
      <c r="J1" s="35"/>
      <c r="K1" s="35"/>
    </row>
    <row r="2" spans="1:11" ht="13.5" thickBot="1">
      <c r="A2" s="150"/>
      <c r="B2" s="150"/>
      <c r="C2" s="150"/>
      <c r="D2" s="150"/>
      <c r="E2" s="150"/>
      <c r="G2" s="49"/>
      <c r="H2" s="2"/>
      <c r="I2" s="2"/>
      <c r="J2" s="2"/>
      <c r="K2" s="2"/>
    </row>
    <row r="3" spans="1:11" ht="123.75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64" t="s">
        <v>0</v>
      </c>
      <c r="B4" s="9" t="s">
        <v>1</v>
      </c>
      <c r="C4" s="10"/>
      <c r="D4" s="11" t="s">
        <v>2</v>
      </c>
      <c r="E4" s="7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65">
        <v>1</v>
      </c>
      <c r="B5" s="57" t="s">
        <v>6</v>
      </c>
      <c r="C5" s="58" t="s">
        <v>7</v>
      </c>
      <c r="D5" s="59" t="s">
        <v>18</v>
      </c>
      <c r="E5" s="63">
        <f aca="true" t="shared" si="0" ref="E5:E12">SUM(F5:K5)</f>
        <v>500</v>
      </c>
      <c r="F5" s="73">
        <v>100</v>
      </c>
      <c r="G5" s="19">
        <v>100</v>
      </c>
      <c r="H5" s="42"/>
      <c r="I5" s="42">
        <v>100</v>
      </c>
      <c r="J5" s="42">
        <v>100</v>
      </c>
      <c r="K5" s="70">
        <v>100</v>
      </c>
    </row>
    <row r="6" spans="1:11" ht="12.75">
      <c r="A6" s="20">
        <v>2</v>
      </c>
      <c r="B6" s="21" t="s">
        <v>190</v>
      </c>
      <c r="C6" s="22" t="s">
        <v>191</v>
      </c>
      <c r="D6" s="23" t="s">
        <v>192</v>
      </c>
      <c r="E6" s="63">
        <f t="shared" si="0"/>
        <v>280</v>
      </c>
      <c r="F6" s="74"/>
      <c r="G6" s="25"/>
      <c r="H6" s="25">
        <v>100</v>
      </c>
      <c r="I6" s="25">
        <v>80</v>
      </c>
      <c r="J6" s="25">
        <v>50</v>
      </c>
      <c r="K6" s="93">
        <v>50</v>
      </c>
    </row>
    <row r="7" spans="1:11" ht="12.75">
      <c r="A7" s="20">
        <v>3</v>
      </c>
      <c r="B7" s="21" t="s">
        <v>162</v>
      </c>
      <c r="C7" s="22" t="s">
        <v>38</v>
      </c>
      <c r="D7" s="23" t="s">
        <v>151</v>
      </c>
      <c r="E7" s="63">
        <f t="shared" si="0"/>
        <v>80</v>
      </c>
      <c r="F7" s="74"/>
      <c r="G7" s="25"/>
      <c r="H7" s="25">
        <v>80</v>
      </c>
      <c r="I7" s="25"/>
      <c r="J7" s="25"/>
      <c r="K7" s="93"/>
    </row>
    <row r="8" spans="1:11" ht="12.75">
      <c r="A8" s="20"/>
      <c r="B8" s="51" t="s">
        <v>322</v>
      </c>
      <c r="C8" s="52" t="s">
        <v>323</v>
      </c>
      <c r="D8" s="53" t="s">
        <v>324</v>
      </c>
      <c r="E8" s="63">
        <f t="shared" si="0"/>
        <v>80</v>
      </c>
      <c r="F8" s="74"/>
      <c r="G8" s="25"/>
      <c r="H8" s="25"/>
      <c r="I8" s="25"/>
      <c r="J8" s="25">
        <v>80</v>
      </c>
      <c r="K8" s="93"/>
    </row>
    <row r="9" spans="1:11" ht="12.75">
      <c r="A9" s="20"/>
      <c r="B9" s="51" t="s">
        <v>349</v>
      </c>
      <c r="C9" s="52" t="s">
        <v>350</v>
      </c>
      <c r="D9" s="53" t="s">
        <v>351</v>
      </c>
      <c r="E9" s="63">
        <f t="shared" si="0"/>
        <v>80</v>
      </c>
      <c r="F9" s="74"/>
      <c r="G9" s="25"/>
      <c r="H9" s="25"/>
      <c r="I9" s="25"/>
      <c r="J9" s="25"/>
      <c r="K9" s="93">
        <v>80</v>
      </c>
    </row>
    <row r="10" spans="1:11" ht="12.75">
      <c r="A10" s="26">
        <v>6</v>
      </c>
      <c r="B10" s="27" t="s">
        <v>325</v>
      </c>
      <c r="C10" s="28" t="s">
        <v>326</v>
      </c>
      <c r="D10" s="29" t="s">
        <v>318</v>
      </c>
      <c r="E10" s="63">
        <f t="shared" si="0"/>
        <v>60</v>
      </c>
      <c r="F10" s="71"/>
      <c r="G10" s="30"/>
      <c r="H10" s="30"/>
      <c r="I10" s="30"/>
      <c r="J10" s="30">
        <v>60</v>
      </c>
      <c r="K10" s="47"/>
    </row>
    <row r="11" spans="1:11" ht="12.75">
      <c r="A11" s="20"/>
      <c r="B11" s="27" t="s">
        <v>352</v>
      </c>
      <c r="C11" s="28" t="s">
        <v>353</v>
      </c>
      <c r="D11" s="29" t="s">
        <v>354</v>
      </c>
      <c r="E11" s="63">
        <f t="shared" si="0"/>
        <v>60</v>
      </c>
      <c r="F11" s="71"/>
      <c r="G11" s="30"/>
      <c r="H11" s="30"/>
      <c r="I11" s="30"/>
      <c r="J11" s="30"/>
      <c r="K11" s="47">
        <v>60</v>
      </c>
    </row>
    <row r="12" spans="1:11" ht="13.5" thickBot="1">
      <c r="A12" s="48">
        <v>8</v>
      </c>
      <c r="B12" s="148" t="s">
        <v>327</v>
      </c>
      <c r="C12" s="44" t="s">
        <v>328</v>
      </c>
      <c r="D12" s="45" t="s">
        <v>192</v>
      </c>
      <c r="E12" s="43">
        <f t="shared" si="0"/>
        <v>45</v>
      </c>
      <c r="F12" s="72"/>
      <c r="G12" s="50"/>
      <c r="H12" s="50"/>
      <c r="I12" s="50"/>
      <c r="J12" s="50">
        <v>45</v>
      </c>
      <c r="K12" s="66"/>
    </row>
  </sheetData>
  <sheetProtection/>
  <mergeCells count="1">
    <mergeCell ref="A1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B47" sqref="B47"/>
    </sheetView>
  </sheetViews>
  <sheetFormatPr defaultColWidth="11.421875" defaultRowHeight="12.75"/>
  <cols>
    <col min="1" max="1" width="5.57421875" style="0" bestFit="1" customWidth="1"/>
    <col min="2" max="2" width="18.00390625" style="0" customWidth="1"/>
    <col min="3" max="3" width="19.57421875" style="0" customWidth="1"/>
    <col min="4" max="4" width="23.421875" style="0" customWidth="1"/>
    <col min="5" max="5" width="7.140625" style="0" bestFit="1" customWidth="1"/>
    <col min="6" max="7" width="4.00390625" style="0" bestFit="1" customWidth="1"/>
    <col min="8" max="9" width="4.7109375" style="0" customWidth="1"/>
    <col min="10" max="10" width="5.140625" style="0" customWidth="1"/>
    <col min="11" max="11" width="4.57421875" style="0" customWidth="1"/>
  </cols>
  <sheetData>
    <row r="1" spans="1:11" ht="12.75">
      <c r="A1" s="149" t="s">
        <v>123</v>
      </c>
      <c r="B1" s="151"/>
      <c r="C1" s="151"/>
      <c r="D1" s="151"/>
      <c r="E1" s="151"/>
      <c r="G1" s="49"/>
      <c r="H1" s="49"/>
      <c r="I1" s="49"/>
      <c r="K1" s="49"/>
    </row>
    <row r="2" spans="1:11" ht="13.5" thickBot="1">
      <c r="A2" s="152"/>
      <c r="B2" s="152"/>
      <c r="C2" s="152"/>
      <c r="D2" s="152"/>
      <c r="E2" s="152"/>
      <c r="G2" s="49"/>
      <c r="H2" s="2"/>
      <c r="I2" s="2"/>
      <c r="J2" s="2"/>
      <c r="K2" s="2"/>
    </row>
    <row r="3" spans="1:11" ht="108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8" t="s">
        <v>0</v>
      </c>
      <c r="B4" s="9" t="s">
        <v>1</v>
      </c>
      <c r="C4" s="10"/>
      <c r="D4" s="11" t="s">
        <v>2</v>
      </c>
      <c r="E4" s="12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17">
        <v>1</v>
      </c>
      <c r="B5" s="88" t="s">
        <v>89</v>
      </c>
      <c r="C5" s="89" t="s">
        <v>98</v>
      </c>
      <c r="D5" s="81" t="s">
        <v>66</v>
      </c>
      <c r="E5" s="18">
        <f aca="true" t="shared" si="0" ref="E5:E45">SUM(F5:K5)</f>
        <v>400</v>
      </c>
      <c r="F5" s="73">
        <v>100</v>
      </c>
      <c r="G5" s="42">
        <v>100</v>
      </c>
      <c r="H5" s="19"/>
      <c r="I5" s="19">
        <v>100</v>
      </c>
      <c r="J5" s="19">
        <v>100</v>
      </c>
      <c r="K5" s="46"/>
    </row>
    <row r="6" spans="1:11" ht="12.75">
      <c r="A6" s="26">
        <v>2</v>
      </c>
      <c r="B6" s="51" t="s">
        <v>152</v>
      </c>
      <c r="C6" s="52" t="s">
        <v>153</v>
      </c>
      <c r="D6" s="53" t="s">
        <v>13</v>
      </c>
      <c r="E6" s="24">
        <f t="shared" si="0"/>
        <v>205</v>
      </c>
      <c r="F6" s="74"/>
      <c r="G6" s="25"/>
      <c r="H6" s="25">
        <v>80</v>
      </c>
      <c r="I6" s="25">
        <v>45</v>
      </c>
      <c r="J6" s="25">
        <v>80</v>
      </c>
      <c r="K6" s="93"/>
    </row>
    <row r="7" spans="1:11" ht="12.75">
      <c r="A7" s="26">
        <v>3</v>
      </c>
      <c r="B7" s="51" t="s">
        <v>302</v>
      </c>
      <c r="C7" s="52" t="s">
        <v>303</v>
      </c>
      <c r="D7" s="23" t="s">
        <v>297</v>
      </c>
      <c r="E7" s="24">
        <f t="shared" si="0"/>
        <v>155</v>
      </c>
      <c r="F7" s="74"/>
      <c r="G7" s="60"/>
      <c r="H7" s="25"/>
      <c r="I7" s="25">
        <v>50</v>
      </c>
      <c r="J7" s="25">
        <v>45</v>
      </c>
      <c r="K7" s="93">
        <v>60</v>
      </c>
    </row>
    <row r="8" spans="1:11" ht="12.75">
      <c r="A8" s="26">
        <v>4</v>
      </c>
      <c r="B8" s="86" t="s">
        <v>28</v>
      </c>
      <c r="C8" s="87" t="s">
        <v>29</v>
      </c>
      <c r="D8" s="84" t="s">
        <v>30</v>
      </c>
      <c r="E8" s="24">
        <f t="shared" si="0"/>
        <v>148</v>
      </c>
      <c r="F8" s="74">
        <v>50</v>
      </c>
      <c r="G8" s="60">
        <v>80</v>
      </c>
      <c r="H8" s="25"/>
      <c r="I8" s="25"/>
      <c r="J8" s="25">
        <v>18</v>
      </c>
      <c r="K8" s="93"/>
    </row>
    <row r="9" spans="1:11" ht="12.75">
      <c r="A9" s="26">
        <v>5</v>
      </c>
      <c r="B9" s="86" t="s">
        <v>44</v>
      </c>
      <c r="C9" s="87" t="s">
        <v>45</v>
      </c>
      <c r="D9" s="90" t="s">
        <v>99</v>
      </c>
      <c r="E9" s="24">
        <f t="shared" si="0"/>
        <v>140</v>
      </c>
      <c r="F9" s="74">
        <v>80</v>
      </c>
      <c r="G9" s="25"/>
      <c r="H9" s="25"/>
      <c r="I9" s="25">
        <v>60</v>
      </c>
      <c r="J9" s="25"/>
      <c r="K9" s="93"/>
    </row>
    <row r="10" spans="1:11" ht="12.75">
      <c r="A10" s="26">
        <v>6</v>
      </c>
      <c r="B10" s="86" t="s">
        <v>102</v>
      </c>
      <c r="C10" s="87" t="s">
        <v>103</v>
      </c>
      <c r="D10" s="84" t="s">
        <v>78</v>
      </c>
      <c r="E10" s="24">
        <f t="shared" si="0"/>
        <v>105</v>
      </c>
      <c r="F10" s="74">
        <v>45</v>
      </c>
      <c r="G10" s="60">
        <v>60</v>
      </c>
      <c r="H10" s="25"/>
      <c r="I10" s="25"/>
      <c r="J10" s="25"/>
      <c r="K10" s="93"/>
    </row>
    <row r="11" spans="1:11" ht="12.75">
      <c r="A11" s="26">
        <v>7</v>
      </c>
      <c r="B11" s="82" t="s">
        <v>150</v>
      </c>
      <c r="C11" s="83" t="s">
        <v>9</v>
      </c>
      <c r="D11" s="84" t="s">
        <v>151</v>
      </c>
      <c r="E11" s="24">
        <f t="shared" si="0"/>
        <v>100</v>
      </c>
      <c r="F11" s="74"/>
      <c r="G11" s="25"/>
      <c r="H11" s="25">
        <v>100</v>
      </c>
      <c r="I11" s="25"/>
      <c r="J11" s="25"/>
      <c r="K11" s="93"/>
    </row>
    <row r="12" spans="1:11" ht="12.75">
      <c r="A12" s="26"/>
      <c r="B12" s="51" t="s">
        <v>355</v>
      </c>
      <c r="C12" s="52" t="s">
        <v>356</v>
      </c>
      <c r="D12" s="23" t="s">
        <v>357</v>
      </c>
      <c r="E12" s="24">
        <f t="shared" si="0"/>
        <v>100</v>
      </c>
      <c r="F12" s="74"/>
      <c r="G12" s="60"/>
      <c r="H12" s="25"/>
      <c r="I12" s="25"/>
      <c r="J12" s="25"/>
      <c r="K12" s="93">
        <v>100</v>
      </c>
    </row>
    <row r="13" spans="1:11" ht="12.75">
      <c r="A13" s="26">
        <v>9</v>
      </c>
      <c r="B13" s="86" t="s">
        <v>104</v>
      </c>
      <c r="C13" s="87" t="s">
        <v>25</v>
      </c>
      <c r="D13" s="90" t="s">
        <v>30</v>
      </c>
      <c r="E13" s="24">
        <f t="shared" si="0"/>
        <v>90</v>
      </c>
      <c r="F13" s="74">
        <v>40</v>
      </c>
      <c r="G13" s="25">
        <v>50</v>
      </c>
      <c r="H13" s="25"/>
      <c r="I13" s="25"/>
      <c r="J13" s="25"/>
      <c r="K13" s="93"/>
    </row>
    <row r="14" spans="1:11" ht="12.75">
      <c r="A14" s="26">
        <v>10</v>
      </c>
      <c r="B14" s="51" t="s">
        <v>309</v>
      </c>
      <c r="C14" s="52" t="s">
        <v>310</v>
      </c>
      <c r="D14" s="53" t="s">
        <v>311</v>
      </c>
      <c r="E14" s="24">
        <f t="shared" si="0"/>
        <v>82</v>
      </c>
      <c r="F14" s="74"/>
      <c r="G14" s="25"/>
      <c r="H14" s="25"/>
      <c r="I14" s="25">
        <v>32</v>
      </c>
      <c r="J14" s="25">
        <v>50</v>
      </c>
      <c r="K14" s="93"/>
    </row>
    <row r="15" spans="1:11" ht="12.75">
      <c r="A15" s="26">
        <v>11</v>
      </c>
      <c r="B15" s="51" t="s">
        <v>137</v>
      </c>
      <c r="C15" s="52" t="s">
        <v>300</v>
      </c>
      <c r="D15" s="23" t="s">
        <v>301</v>
      </c>
      <c r="E15" s="24">
        <f t="shared" si="0"/>
        <v>80</v>
      </c>
      <c r="F15" s="74"/>
      <c r="G15" s="60"/>
      <c r="H15" s="25"/>
      <c r="I15" s="25">
        <v>80</v>
      </c>
      <c r="J15" s="25"/>
      <c r="K15" s="93"/>
    </row>
    <row r="16" spans="1:11" ht="12.75">
      <c r="A16" s="26"/>
      <c r="B16" s="51" t="s">
        <v>358</v>
      </c>
      <c r="C16" s="52" t="s">
        <v>359</v>
      </c>
      <c r="D16" s="53" t="s">
        <v>360</v>
      </c>
      <c r="E16" s="24">
        <f t="shared" si="0"/>
        <v>80</v>
      </c>
      <c r="F16" s="74"/>
      <c r="G16" s="25"/>
      <c r="H16" s="25"/>
      <c r="I16" s="25"/>
      <c r="J16" s="25"/>
      <c r="K16" s="93">
        <v>80</v>
      </c>
    </row>
    <row r="17" spans="1:11" ht="12.75">
      <c r="A17" s="26">
        <v>13</v>
      </c>
      <c r="B17" s="51" t="s">
        <v>307</v>
      </c>
      <c r="C17" s="52" t="s">
        <v>308</v>
      </c>
      <c r="D17" s="53" t="s">
        <v>147</v>
      </c>
      <c r="E17" s="24">
        <f t="shared" si="0"/>
        <v>76</v>
      </c>
      <c r="F17" s="74"/>
      <c r="G17" s="25"/>
      <c r="H17" s="25"/>
      <c r="I17" s="25">
        <v>36</v>
      </c>
      <c r="J17" s="25">
        <v>40</v>
      </c>
      <c r="K17" s="93"/>
    </row>
    <row r="18" spans="1:11" ht="12.75">
      <c r="A18" s="26">
        <v>14</v>
      </c>
      <c r="B18" s="21" t="s">
        <v>304</v>
      </c>
      <c r="C18" s="22" t="s">
        <v>305</v>
      </c>
      <c r="D18" s="23" t="s">
        <v>306</v>
      </c>
      <c r="E18" s="24">
        <f t="shared" si="0"/>
        <v>72</v>
      </c>
      <c r="F18" s="74"/>
      <c r="G18" s="25"/>
      <c r="H18" s="25"/>
      <c r="I18" s="25">
        <v>40</v>
      </c>
      <c r="J18" s="25"/>
      <c r="K18" s="93">
        <v>32</v>
      </c>
    </row>
    <row r="19" spans="1:11" ht="12.75">
      <c r="A19" s="26">
        <v>15</v>
      </c>
      <c r="B19" s="51" t="s">
        <v>167</v>
      </c>
      <c r="C19" s="52" t="s">
        <v>168</v>
      </c>
      <c r="D19" s="53" t="s">
        <v>169</v>
      </c>
      <c r="E19" s="24">
        <f t="shared" si="0"/>
        <v>61</v>
      </c>
      <c r="F19" s="74"/>
      <c r="G19" s="25"/>
      <c r="H19" s="25">
        <v>32</v>
      </c>
      <c r="I19" s="25"/>
      <c r="J19" s="25">
        <v>29</v>
      </c>
      <c r="K19" s="93"/>
    </row>
    <row r="20" spans="1:11" ht="12.75">
      <c r="A20" s="26">
        <v>16</v>
      </c>
      <c r="B20" s="86" t="s">
        <v>68</v>
      </c>
      <c r="C20" s="87" t="s">
        <v>100</v>
      </c>
      <c r="D20" s="90" t="s">
        <v>101</v>
      </c>
      <c r="E20" s="24">
        <f t="shared" si="0"/>
        <v>60</v>
      </c>
      <c r="F20" s="74">
        <v>60</v>
      </c>
      <c r="G20" s="25"/>
      <c r="H20" s="25"/>
      <c r="I20" s="25"/>
      <c r="J20" s="25"/>
      <c r="K20" s="93"/>
    </row>
    <row r="21" spans="1:11" ht="12.75">
      <c r="A21" s="26"/>
      <c r="B21" s="51" t="s">
        <v>154</v>
      </c>
      <c r="C21" s="52" t="s">
        <v>155</v>
      </c>
      <c r="D21" s="23" t="s">
        <v>156</v>
      </c>
      <c r="E21" s="24">
        <f t="shared" si="0"/>
        <v>60</v>
      </c>
      <c r="F21" s="74"/>
      <c r="G21" s="60"/>
      <c r="H21" s="25">
        <v>60</v>
      </c>
      <c r="I21" s="25"/>
      <c r="J21" s="25"/>
      <c r="K21" s="93"/>
    </row>
    <row r="22" spans="1:11" ht="12.75">
      <c r="A22" s="26"/>
      <c r="B22" s="32" t="s">
        <v>33</v>
      </c>
      <c r="C22" s="33" t="s">
        <v>76</v>
      </c>
      <c r="D22" s="34" t="s">
        <v>329</v>
      </c>
      <c r="E22" s="24">
        <f t="shared" si="0"/>
        <v>60</v>
      </c>
      <c r="F22" s="71"/>
      <c r="G22" s="30"/>
      <c r="H22" s="30"/>
      <c r="I22" s="30"/>
      <c r="J22" s="30">
        <v>60</v>
      </c>
      <c r="K22" s="47"/>
    </row>
    <row r="23" spans="1:11" ht="12.75">
      <c r="A23" s="26">
        <v>19</v>
      </c>
      <c r="B23" s="32" t="s">
        <v>331</v>
      </c>
      <c r="C23" s="33" t="s">
        <v>330</v>
      </c>
      <c r="D23" s="34"/>
      <c r="E23" s="24">
        <f t="shared" si="0"/>
        <v>55</v>
      </c>
      <c r="F23" s="71"/>
      <c r="G23" s="30"/>
      <c r="H23" s="30"/>
      <c r="I23" s="30">
        <v>29</v>
      </c>
      <c r="J23" s="30">
        <v>26</v>
      </c>
      <c r="K23" s="47"/>
    </row>
    <row r="24" spans="1:11" ht="12.75">
      <c r="A24" s="26">
        <v>20</v>
      </c>
      <c r="B24" s="32" t="s">
        <v>157</v>
      </c>
      <c r="C24" s="33" t="s">
        <v>158</v>
      </c>
      <c r="D24" s="29" t="s">
        <v>159</v>
      </c>
      <c r="E24" s="24">
        <f t="shared" si="0"/>
        <v>50</v>
      </c>
      <c r="F24" s="71"/>
      <c r="G24" s="31"/>
      <c r="H24" s="30">
        <v>50</v>
      </c>
      <c r="I24" s="30"/>
      <c r="J24" s="30"/>
      <c r="K24" s="47"/>
    </row>
    <row r="25" spans="1:11" ht="12.75">
      <c r="A25" s="26"/>
      <c r="B25" s="32" t="s">
        <v>361</v>
      </c>
      <c r="C25" s="33" t="s">
        <v>362</v>
      </c>
      <c r="D25" s="29" t="s">
        <v>363</v>
      </c>
      <c r="E25" s="24">
        <f t="shared" si="0"/>
        <v>50</v>
      </c>
      <c r="F25" s="71"/>
      <c r="G25" s="31"/>
      <c r="H25" s="30"/>
      <c r="I25" s="30"/>
      <c r="J25" s="30"/>
      <c r="K25" s="47">
        <v>50</v>
      </c>
    </row>
    <row r="26" spans="1:11" ht="12.75">
      <c r="A26" s="26">
        <v>22</v>
      </c>
      <c r="B26" s="32" t="s">
        <v>312</v>
      </c>
      <c r="C26" s="33" t="s">
        <v>313</v>
      </c>
      <c r="D26" s="34" t="s">
        <v>311</v>
      </c>
      <c r="E26" s="24">
        <f t="shared" si="0"/>
        <v>46</v>
      </c>
      <c r="F26" s="71"/>
      <c r="G26" s="30"/>
      <c r="H26" s="30"/>
      <c r="I26" s="30">
        <v>26</v>
      </c>
      <c r="J26" s="30">
        <v>20</v>
      </c>
      <c r="K26" s="47"/>
    </row>
    <row r="27" spans="1:11" ht="12.75">
      <c r="A27" s="26">
        <v>23</v>
      </c>
      <c r="B27" s="32" t="s">
        <v>160</v>
      </c>
      <c r="C27" s="33" t="s">
        <v>161</v>
      </c>
      <c r="D27" s="29" t="s">
        <v>10</v>
      </c>
      <c r="E27" s="24">
        <f t="shared" si="0"/>
        <v>45</v>
      </c>
      <c r="F27" s="71"/>
      <c r="G27" s="31"/>
      <c r="H27" s="30">
        <v>45</v>
      </c>
      <c r="I27" s="30"/>
      <c r="J27" s="30"/>
      <c r="K27" s="47"/>
    </row>
    <row r="28" spans="1:11" ht="12.75">
      <c r="A28" s="26"/>
      <c r="B28" s="32" t="s">
        <v>364</v>
      </c>
      <c r="C28" s="33" t="s">
        <v>365</v>
      </c>
      <c r="D28" s="34" t="s">
        <v>366</v>
      </c>
      <c r="E28" s="24">
        <f t="shared" si="0"/>
        <v>45</v>
      </c>
      <c r="F28" s="71"/>
      <c r="G28" s="30"/>
      <c r="H28" s="30"/>
      <c r="I28" s="30"/>
      <c r="J28" s="30"/>
      <c r="K28" s="47">
        <v>45</v>
      </c>
    </row>
    <row r="29" spans="1:11" ht="12.75">
      <c r="A29" s="26">
        <v>25</v>
      </c>
      <c r="B29" s="27" t="s">
        <v>162</v>
      </c>
      <c r="C29" s="28" t="s">
        <v>163</v>
      </c>
      <c r="D29" s="29" t="s">
        <v>164</v>
      </c>
      <c r="E29" s="24">
        <f t="shared" si="0"/>
        <v>40</v>
      </c>
      <c r="F29" s="71"/>
      <c r="G29" s="30"/>
      <c r="H29" s="30">
        <v>40</v>
      </c>
      <c r="I29" s="30"/>
      <c r="J29" s="30"/>
      <c r="K29" s="47"/>
    </row>
    <row r="30" spans="1:11" ht="12.75">
      <c r="A30" s="26"/>
      <c r="B30" s="32" t="s">
        <v>367</v>
      </c>
      <c r="C30" s="33" t="s">
        <v>368</v>
      </c>
      <c r="D30" s="29" t="s">
        <v>357</v>
      </c>
      <c r="E30" s="24">
        <f t="shared" si="0"/>
        <v>40</v>
      </c>
      <c r="F30" s="71"/>
      <c r="G30" s="31"/>
      <c r="H30" s="30"/>
      <c r="I30" s="30"/>
      <c r="J30" s="30"/>
      <c r="K30" s="47">
        <v>40</v>
      </c>
    </row>
    <row r="31" spans="1:11" ht="12.75">
      <c r="A31" s="26">
        <v>27</v>
      </c>
      <c r="B31" s="27" t="s">
        <v>165</v>
      </c>
      <c r="C31" s="28" t="s">
        <v>166</v>
      </c>
      <c r="D31" s="29" t="s">
        <v>92</v>
      </c>
      <c r="E31" s="24">
        <f t="shared" si="0"/>
        <v>36</v>
      </c>
      <c r="F31" s="71"/>
      <c r="G31" s="30"/>
      <c r="H31" s="30">
        <v>36</v>
      </c>
      <c r="I31" s="30"/>
      <c r="J31" s="30"/>
      <c r="K31" s="47"/>
    </row>
    <row r="32" spans="1:11" ht="12.75">
      <c r="A32" s="26"/>
      <c r="B32" s="32" t="s">
        <v>332</v>
      </c>
      <c r="C32" s="33" t="s">
        <v>333</v>
      </c>
      <c r="D32" s="34" t="s">
        <v>334</v>
      </c>
      <c r="E32" s="24">
        <f t="shared" si="0"/>
        <v>36</v>
      </c>
      <c r="F32" s="71"/>
      <c r="G32" s="30"/>
      <c r="H32" s="30"/>
      <c r="I32" s="30"/>
      <c r="J32" s="30">
        <v>36</v>
      </c>
      <c r="K32" s="47"/>
    </row>
    <row r="33" spans="1:11" ht="12.75">
      <c r="A33" s="26"/>
      <c r="B33" s="32" t="s">
        <v>369</v>
      </c>
      <c r="C33" s="33" t="s">
        <v>370</v>
      </c>
      <c r="D33" s="34" t="s">
        <v>371</v>
      </c>
      <c r="E33" s="24">
        <f t="shared" si="0"/>
        <v>36</v>
      </c>
      <c r="F33" s="71"/>
      <c r="G33" s="30"/>
      <c r="H33" s="30"/>
      <c r="I33" s="30"/>
      <c r="J33" s="30"/>
      <c r="K33" s="47">
        <v>36</v>
      </c>
    </row>
    <row r="34" spans="1:11" ht="12.75">
      <c r="A34" s="26">
        <v>30</v>
      </c>
      <c r="B34" s="32" t="s">
        <v>335</v>
      </c>
      <c r="C34" s="33" t="s">
        <v>336</v>
      </c>
      <c r="D34" s="34" t="s">
        <v>147</v>
      </c>
      <c r="E34" s="24">
        <f t="shared" si="0"/>
        <v>32</v>
      </c>
      <c r="F34" s="71"/>
      <c r="G34" s="30"/>
      <c r="H34" s="30"/>
      <c r="I34" s="30"/>
      <c r="J34" s="30">
        <v>32</v>
      </c>
      <c r="K34" s="47"/>
    </row>
    <row r="35" spans="1:11" ht="12.75">
      <c r="A35" s="26">
        <v>31</v>
      </c>
      <c r="B35" s="32" t="s">
        <v>170</v>
      </c>
      <c r="C35" s="33" t="s">
        <v>171</v>
      </c>
      <c r="D35" s="29" t="s">
        <v>169</v>
      </c>
      <c r="E35" s="24">
        <f t="shared" si="0"/>
        <v>29</v>
      </c>
      <c r="F35" s="71"/>
      <c r="G35" s="31"/>
      <c r="H35" s="30">
        <v>29</v>
      </c>
      <c r="I35" s="30"/>
      <c r="J35" s="30"/>
      <c r="K35" s="47"/>
    </row>
    <row r="36" spans="1:11" ht="12.75">
      <c r="A36" s="26">
        <v>32</v>
      </c>
      <c r="B36" s="32" t="s">
        <v>172</v>
      </c>
      <c r="C36" s="33" t="s">
        <v>173</v>
      </c>
      <c r="D36" s="29" t="s">
        <v>14</v>
      </c>
      <c r="E36" s="24">
        <f t="shared" si="0"/>
        <v>26</v>
      </c>
      <c r="F36" s="71"/>
      <c r="G36" s="31"/>
      <c r="H36" s="30">
        <v>26</v>
      </c>
      <c r="I36" s="30"/>
      <c r="J36" s="30"/>
      <c r="K36" s="47"/>
    </row>
    <row r="37" spans="1:11" ht="12.75">
      <c r="A37" s="26">
        <v>33</v>
      </c>
      <c r="B37" s="32" t="s">
        <v>174</v>
      </c>
      <c r="C37" s="33" t="s">
        <v>175</v>
      </c>
      <c r="D37" s="34" t="s">
        <v>13</v>
      </c>
      <c r="E37" s="24">
        <f t="shared" si="0"/>
        <v>24</v>
      </c>
      <c r="F37" s="71"/>
      <c r="G37" s="30"/>
      <c r="H37" s="30">
        <v>24</v>
      </c>
      <c r="I37" s="30"/>
      <c r="J37" s="30"/>
      <c r="K37" s="47"/>
    </row>
    <row r="38" spans="1:11" ht="12.75">
      <c r="A38" s="26"/>
      <c r="B38" s="32" t="s">
        <v>337</v>
      </c>
      <c r="C38" s="33" t="s">
        <v>166</v>
      </c>
      <c r="D38" s="34" t="s">
        <v>30</v>
      </c>
      <c r="E38" s="24">
        <f t="shared" si="0"/>
        <v>24</v>
      </c>
      <c r="F38" s="71"/>
      <c r="G38" s="30"/>
      <c r="H38" s="30"/>
      <c r="I38" s="30"/>
      <c r="J38" s="30">
        <v>24</v>
      </c>
      <c r="K38" s="47"/>
    </row>
    <row r="39" spans="1:11" ht="12.75">
      <c r="A39" s="26">
        <v>35</v>
      </c>
      <c r="B39" s="32" t="s">
        <v>176</v>
      </c>
      <c r="C39" s="33" t="s">
        <v>177</v>
      </c>
      <c r="D39" s="34" t="s">
        <v>178</v>
      </c>
      <c r="E39" s="24">
        <f t="shared" si="0"/>
        <v>22</v>
      </c>
      <c r="F39" s="71"/>
      <c r="G39" s="30"/>
      <c r="H39" s="30">
        <v>22</v>
      </c>
      <c r="I39" s="30"/>
      <c r="J39" s="30"/>
      <c r="K39" s="47"/>
    </row>
    <row r="40" spans="1:11" ht="12.75">
      <c r="A40" s="26"/>
      <c r="B40" s="27" t="s">
        <v>82</v>
      </c>
      <c r="C40" s="28" t="s">
        <v>338</v>
      </c>
      <c r="D40" s="29" t="s">
        <v>339</v>
      </c>
      <c r="E40" s="24">
        <f t="shared" si="0"/>
        <v>22</v>
      </c>
      <c r="F40" s="71"/>
      <c r="G40" s="30"/>
      <c r="H40" s="30"/>
      <c r="I40" s="30"/>
      <c r="J40" s="30">
        <v>22</v>
      </c>
      <c r="K40" s="47"/>
    </row>
    <row r="41" spans="1:11" ht="12.75">
      <c r="A41" s="26">
        <v>37</v>
      </c>
      <c r="B41" s="32" t="s">
        <v>179</v>
      </c>
      <c r="C41" s="33" t="s">
        <v>180</v>
      </c>
      <c r="D41" s="34" t="s">
        <v>92</v>
      </c>
      <c r="E41" s="24">
        <f t="shared" si="0"/>
        <v>20</v>
      </c>
      <c r="F41" s="71"/>
      <c r="G41" s="30"/>
      <c r="H41" s="30">
        <v>20</v>
      </c>
      <c r="I41" s="30"/>
      <c r="J41" s="30"/>
      <c r="K41" s="47"/>
    </row>
    <row r="42" spans="1:11" ht="12.75">
      <c r="A42" s="26">
        <v>38</v>
      </c>
      <c r="B42" s="32" t="s">
        <v>181</v>
      </c>
      <c r="C42" s="33" t="s">
        <v>182</v>
      </c>
      <c r="D42" s="34" t="s">
        <v>183</v>
      </c>
      <c r="E42" s="24">
        <f t="shared" si="0"/>
        <v>18</v>
      </c>
      <c r="F42" s="71"/>
      <c r="G42" s="30"/>
      <c r="H42" s="30">
        <v>18</v>
      </c>
      <c r="I42" s="30"/>
      <c r="J42" s="30"/>
      <c r="K42" s="47"/>
    </row>
    <row r="43" spans="1:11" ht="12.75">
      <c r="A43" s="26">
        <v>39</v>
      </c>
      <c r="B43" s="27" t="s">
        <v>184</v>
      </c>
      <c r="C43" s="28" t="s">
        <v>185</v>
      </c>
      <c r="D43" s="29" t="s">
        <v>178</v>
      </c>
      <c r="E43" s="24">
        <f t="shared" si="0"/>
        <v>16</v>
      </c>
      <c r="F43" s="71"/>
      <c r="G43" s="30"/>
      <c r="H43" s="30">
        <v>16</v>
      </c>
      <c r="I43" s="30"/>
      <c r="J43" s="30"/>
      <c r="K43" s="47"/>
    </row>
    <row r="44" spans="1:11" ht="12.75">
      <c r="A44" s="26">
        <v>40</v>
      </c>
      <c r="B44" s="32" t="s">
        <v>186</v>
      </c>
      <c r="C44" s="33" t="s">
        <v>187</v>
      </c>
      <c r="D44" s="34" t="s">
        <v>169</v>
      </c>
      <c r="E44" s="24">
        <f t="shared" si="0"/>
        <v>15</v>
      </c>
      <c r="F44" s="71"/>
      <c r="G44" s="30"/>
      <c r="H44" s="30">
        <v>15</v>
      </c>
      <c r="I44" s="30"/>
      <c r="J44" s="30"/>
      <c r="K44" s="47"/>
    </row>
    <row r="45" spans="1:11" ht="13.5" thickBot="1">
      <c r="A45" s="48">
        <v>41</v>
      </c>
      <c r="B45" s="75" t="s">
        <v>188</v>
      </c>
      <c r="C45" s="76" t="s">
        <v>189</v>
      </c>
      <c r="D45" s="77" t="s">
        <v>144</v>
      </c>
      <c r="E45" s="43">
        <f t="shared" si="0"/>
        <v>14</v>
      </c>
      <c r="F45" s="72"/>
      <c r="G45" s="50"/>
      <c r="H45" s="50">
        <v>14</v>
      </c>
      <c r="I45" s="50"/>
      <c r="J45" s="50"/>
      <c r="K45" s="66"/>
    </row>
  </sheetData>
  <sheetProtection/>
  <mergeCells count="1">
    <mergeCell ref="A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5.57421875" style="0" bestFit="1" customWidth="1"/>
    <col min="2" max="2" width="22.140625" style="0" customWidth="1"/>
    <col min="3" max="3" width="14.57421875" style="0" bestFit="1" customWidth="1"/>
    <col min="4" max="4" width="31.00390625" style="0" customWidth="1"/>
    <col min="5" max="5" width="7.140625" style="0" bestFit="1" customWidth="1"/>
    <col min="6" max="7" width="4.00390625" style="0" bestFit="1" customWidth="1"/>
    <col min="8" max="10" width="4.8515625" style="0" customWidth="1"/>
    <col min="11" max="11" width="4.7109375" style="0" customWidth="1"/>
  </cols>
  <sheetData>
    <row r="1" spans="1:11" ht="12.75">
      <c r="A1" s="149" t="s">
        <v>124</v>
      </c>
      <c r="B1" s="149"/>
      <c r="C1" s="149"/>
      <c r="D1" s="149"/>
      <c r="E1" s="149"/>
      <c r="G1" s="49"/>
      <c r="H1" s="49"/>
      <c r="I1" s="49"/>
      <c r="K1" s="49"/>
    </row>
    <row r="2" spans="1:11" ht="13.5" thickBot="1">
      <c r="A2" s="150"/>
      <c r="B2" s="150"/>
      <c r="C2" s="150"/>
      <c r="D2" s="150"/>
      <c r="E2" s="150"/>
      <c r="G2" s="49"/>
      <c r="H2" s="2"/>
      <c r="I2" s="2"/>
      <c r="J2" s="2"/>
      <c r="K2" s="2"/>
    </row>
    <row r="3" spans="1:11" ht="108" thickBot="1">
      <c r="A3" s="3"/>
      <c r="B3" s="4"/>
      <c r="C3" s="5" t="s">
        <v>12</v>
      </c>
      <c r="D3" s="6"/>
      <c r="E3" s="7"/>
      <c r="F3" s="69" t="s">
        <v>59</v>
      </c>
      <c r="G3" s="69" t="s">
        <v>60</v>
      </c>
      <c r="H3" s="67" t="s">
        <v>125</v>
      </c>
      <c r="I3" s="67" t="s">
        <v>126</v>
      </c>
      <c r="J3" s="67" t="s">
        <v>127</v>
      </c>
      <c r="K3" s="67" t="s">
        <v>61</v>
      </c>
    </row>
    <row r="4" spans="1:11" ht="13.5" thickBot="1">
      <c r="A4" s="8" t="s">
        <v>0</v>
      </c>
      <c r="B4" s="9" t="s">
        <v>1</v>
      </c>
      <c r="C4" s="10"/>
      <c r="D4" s="11" t="s">
        <v>2</v>
      </c>
      <c r="E4" s="12" t="s">
        <v>3</v>
      </c>
      <c r="F4" s="13">
        <v>1</v>
      </c>
      <c r="G4" s="14">
        <v>2</v>
      </c>
      <c r="H4" s="15">
        <v>3</v>
      </c>
      <c r="I4" s="16">
        <v>4</v>
      </c>
      <c r="J4" s="16">
        <v>5</v>
      </c>
      <c r="K4" s="94">
        <v>6</v>
      </c>
    </row>
    <row r="5" spans="1:11" ht="12.75">
      <c r="A5" s="17">
        <v>1</v>
      </c>
      <c r="B5" s="88" t="s">
        <v>31</v>
      </c>
      <c r="C5" s="89" t="s">
        <v>32</v>
      </c>
      <c r="D5" s="109" t="s">
        <v>116</v>
      </c>
      <c r="E5" s="18">
        <f aca="true" t="shared" si="0" ref="E5:E25">SUM(F5:K5)</f>
        <v>376</v>
      </c>
      <c r="F5" s="96">
        <v>36</v>
      </c>
      <c r="G5" s="19">
        <v>100</v>
      </c>
      <c r="H5" s="19">
        <v>50</v>
      </c>
      <c r="I5" s="19">
        <v>50</v>
      </c>
      <c r="J5" s="19">
        <v>80</v>
      </c>
      <c r="K5" s="46">
        <v>60</v>
      </c>
    </row>
    <row r="6" spans="1:11" ht="12.75">
      <c r="A6" s="26">
        <v>2</v>
      </c>
      <c r="B6" s="82" t="s">
        <v>51</v>
      </c>
      <c r="C6" s="83" t="s">
        <v>38</v>
      </c>
      <c r="D6" s="84" t="s">
        <v>26</v>
      </c>
      <c r="E6" s="24">
        <f t="shared" si="0"/>
        <v>350</v>
      </c>
      <c r="F6" s="97">
        <v>80</v>
      </c>
      <c r="G6" s="25">
        <v>60</v>
      </c>
      <c r="H6" s="25"/>
      <c r="I6" s="25">
        <v>100</v>
      </c>
      <c r="J6" s="25">
        <v>60</v>
      </c>
      <c r="K6" s="93">
        <v>50</v>
      </c>
    </row>
    <row r="7" spans="1:11" ht="12.75">
      <c r="A7" s="26">
        <v>3</v>
      </c>
      <c r="B7" s="82" t="s">
        <v>108</v>
      </c>
      <c r="C7" s="83" t="s">
        <v>109</v>
      </c>
      <c r="D7" s="84" t="s">
        <v>24</v>
      </c>
      <c r="E7" s="24">
        <f t="shared" si="0"/>
        <v>330</v>
      </c>
      <c r="F7" s="97">
        <v>100</v>
      </c>
      <c r="G7" s="25">
        <v>50</v>
      </c>
      <c r="H7" s="25">
        <v>80</v>
      </c>
      <c r="I7" s="25"/>
      <c r="J7" s="25"/>
      <c r="K7" s="93">
        <v>100</v>
      </c>
    </row>
    <row r="8" spans="1:11" ht="12.75">
      <c r="A8" s="26">
        <v>4</v>
      </c>
      <c r="B8" s="21" t="s">
        <v>319</v>
      </c>
      <c r="C8" s="22" t="s">
        <v>320</v>
      </c>
      <c r="D8" s="23" t="s">
        <v>321</v>
      </c>
      <c r="E8" s="24">
        <f t="shared" si="0"/>
        <v>180</v>
      </c>
      <c r="F8" s="97"/>
      <c r="G8" s="25"/>
      <c r="H8" s="25"/>
      <c r="I8" s="25">
        <v>80</v>
      </c>
      <c r="J8" s="25">
        <v>100</v>
      </c>
      <c r="K8" s="93"/>
    </row>
    <row r="9" spans="1:11" ht="12.75">
      <c r="A9" s="26">
        <v>5</v>
      </c>
      <c r="B9" s="82" t="s">
        <v>111</v>
      </c>
      <c r="C9" s="83" t="s">
        <v>112</v>
      </c>
      <c r="D9" s="84" t="s">
        <v>107</v>
      </c>
      <c r="E9" s="24">
        <f t="shared" si="0"/>
        <v>150</v>
      </c>
      <c r="F9" s="97">
        <v>50</v>
      </c>
      <c r="G9" s="25"/>
      <c r="H9" s="25"/>
      <c r="I9" s="25">
        <v>60</v>
      </c>
      <c r="J9" s="25">
        <v>40</v>
      </c>
      <c r="K9" s="93"/>
    </row>
    <row r="10" spans="1:11" ht="12.75">
      <c r="A10" s="26">
        <v>6</v>
      </c>
      <c r="B10" s="82" t="s">
        <v>33</v>
      </c>
      <c r="C10" s="83" t="s">
        <v>110</v>
      </c>
      <c r="D10" s="84" t="s">
        <v>30</v>
      </c>
      <c r="E10" s="24">
        <f t="shared" si="0"/>
        <v>140</v>
      </c>
      <c r="F10" s="97">
        <v>60</v>
      </c>
      <c r="G10" s="25">
        <v>80</v>
      </c>
      <c r="H10" s="25"/>
      <c r="I10" s="25"/>
      <c r="J10" s="25"/>
      <c r="K10" s="93"/>
    </row>
    <row r="11" spans="1:11" ht="12.75">
      <c r="A11" s="26"/>
      <c r="B11" s="27" t="s">
        <v>134</v>
      </c>
      <c r="C11" s="28" t="s">
        <v>135</v>
      </c>
      <c r="D11" s="29" t="s">
        <v>136</v>
      </c>
      <c r="E11" s="24">
        <f t="shared" si="0"/>
        <v>140</v>
      </c>
      <c r="F11" s="95"/>
      <c r="G11" s="30"/>
      <c r="H11" s="30">
        <v>45</v>
      </c>
      <c r="I11" s="30">
        <v>45</v>
      </c>
      <c r="J11" s="30">
        <v>50</v>
      </c>
      <c r="K11" s="47"/>
    </row>
    <row r="12" spans="1:11" ht="12.75">
      <c r="A12" s="26">
        <v>8</v>
      </c>
      <c r="B12" s="32" t="s">
        <v>145</v>
      </c>
      <c r="C12" s="33" t="s">
        <v>146</v>
      </c>
      <c r="D12" s="34" t="s">
        <v>147</v>
      </c>
      <c r="E12" s="24">
        <f t="shared" si="0"/>
        <v>105</v>
      </c>
      <c r="F12" s="95"/>
      <c r="G12" s="30"/>
      <c r="H12" s="30">
        <v>29</v>
      </c>
      <c r="I12" s="30">
        <v>40</v>
      </c>
      <c r="J12" s="30">
        <v>36</v>
      </c>
      <c r="K12" s="47"/>
    </row>
    <row r="13" spans="1:11" ht="12.75">
      <c r="A13" s="26">
        <v>9</v>
      </c>
      <c r="B13" s="27" t="s">
        <v>128</v>
      </c>
      <c r="C13" s="28" t="s">
        <v>129</v>
      </c>
      <c r="D13" s="29" t="s">
        <v>130</v>
      </c>
      <c r="E13" s="63">
        <f t="shared" si="0"/>
        <v>100</v>
      </c>
      <c r="F13" s="95"/>
      <c r="G13" s="30"/>
      <c r="H13" s="30">
        <v>100</v>
      </c>
      <c r="I13" s="30"/>
      <c r="J13" s="30"/>
      <c r="K13" s="47"/>
    </row>
    <row r="14" spans="1:11" ht="12.75">
      <c r="A14" s="26">
        <v>10</v>
      </c>
      <c r="B14" s="85" t="s">
        <v>8</v>
      </c>
      <c r="C14" s="79" t="s">
        <v>37</v>
      </c>
      <c r="D14" s="55" t="s">
        <v>113</v>
      </c>
      <c r="E14" s="24">
        <f t="shared" si="0"/>
        <v>90</v>
      </c>
      <c r="F14" s="95">
        <v>45</v>
      </c>
      <c r="G14" s="30">
        <v>45</v>
      </c>
      <c r="H14" s="30"/>
      <c r="I14" s="30"/>
      <c r="J14" s="30"/>
      <c r="K14" s="47"/>
    </row>
    <row r="15" spans="1:11" ht="12.75">
      <c r="A15" s="26">
        <v>11</v>
      </c>
      <c r="B15" s="27" t="s">
        <v>137</v>
      </c>
      <c r="C15" s="28" t="s">
        <v>138</v>
      </c>
      <c r="D15" s="29" t="s">
        <v>139</v>
      </c>
      <c r="E15" s="24">
        <f t="shared" si="0"/>
        <v>85</v>
      </c>
      <c r="F15" s="95"/>
      <c r="G15" s="30"/>
      <c r="H15" s="30">
        <v>40</v>
      </c>
      <c r="I15" s="30"/>
      <c r="J15" s="30">
        <v>45</v>
      </c>
      <c r="K15" s="47"/>
    </row>
    <row r="16" spans="1:11" ht="12.75">
      <c r="A16" s="26">
        <v>12</v>
      </c>
      <c r="B16" s="85" t="s">
        <v>114</v>
      </c>
      <c r="C16" s="79" t="s">
        <v>115</v>
      </c>
      <c r="D16" s="55" t="s">
        <v>30</v>
      </c>
      <c r="E16" s="24">
        <f t="shared" si="0"/>
        <v>80</v>
      </c>
      <c r="F16" s="95">
        <v>40</v>
      </c>
      <c r="G16" s="30">
        <v>40</v>
      </c>
      <c r="H16" s="30"/>
      <c r="I16" s="30"/>
      <c r="J16" s="30"/>
      <c r="K16" s="47"/>
    </row>
    <row r="17" spans="1:11" ht="12.75">
      <c r="A17" s="26"/>
      <c r="B17" s="27" t="s">
        <v>28</v>
      </c>
      <c r="C17" s="28" t="s">
        <v>372</v>
      </c>
      <c r="D17" s="29" t="s">
        <v>354</v>
      </c>
      <c r="E17" s="24">
        <f t="shared" si="0"/>
        <v>80</v>
      </c>
      <c r="F17" s="95"/>
      <c r="G17" s="30"/>
      <c r="H17" s="30"/>
      <c r="I17" s="30"/>
      <c r="J17" s="30"/>
      <c r="K17" s="47">
        <v>80</v>
      </c>
    </row>
    <row r="18" spans="1:11" ht="12.75">
      <c r="A18" s="26">
        <v>14</v>
      </c>
      <c r="B18" s="85" t="s">
        <v>117</v>
      </c>
      <c r="C18" s="79" t="s">
        <v>39</v>
      </c>
      <c r="D18" s="55" t="s">
        <v>118</v>
      </c>
      <c r="E18" s="24">
        <f t="shared" si="0"/>
        <v>68</v>
      </c>
      <c r="F18" s="95">
        <v>32</v>
      </c>
      <c r="G18" s="30">
        <v>36</v>
      </c>
      <c r="H18" s="30"/>
      <c r="I18" s="30"/>
      <c r="J18" s="30"/>
      <c r="K18" s="47"/>
    </row>
    <row r="19" spans="1:11" ht="12.75">
      <c r="A19" s="26">
        <v>15</v>
      </c>
      <c r="B19" s="27" t="s">
        <v>131</v>
      </c>
      <c r="C19" s="28" t="s">
        <v>132</v>
      </c>
      <c r="D19" s="29" t="s">
        <v>133</v>
      </c>
      <c r="E19" s="24">
        <f t="shared" si="0"/>
        <v>60</v>
      </c>
      <c r="F19" s="95"/>
      <c r="G19" s="30"/>
      <c r="H19" s="30">
        <v>60</v>
      </c>
      <c r="I19" s="30"/>
      <c r="J19" s="30"/>
      <c r="K19" s="47"/>
    </row>
    <row r="20" spans="1:11" ht="12.75">
      <c r="A20" s="26">
        <v>16</v>
      </c>
      <c r="B20" s="32" t="s">
        <v>373</v>
      </c>
      <c r="C20" s="33" t="s">
        <v>374</v>
      </c>
      <c r="D20" s="29" t="s">
        <v>354</v>
      </c>
      <c r="E20" s="24">
        <f t="shared" si="0"/>
        <v>45</v>
      </c>
      <c r="F20" s="95"/>
      <c r="G20" s="30"/>
      <c r="H20" s="30"/>
      <c r="I20" s="30"/>
      <c r="J20" s="30"/>
      <c r="K20" s="47">
        <v>45</v>
      </c>
    </row>
    <row r="21" spans="1:11" ht="12.75">
      <c r="A21" s="26">
        <v>17</v>
      </c>
      <c r="B21" s="27" t="s">
        <v>375</v>
      </c>
      <c r="C21" s="28" t="s">
        <v>219</v>
      </c>
      <c r="D21" s="29" t="s">
        <v>376</v>
      </c>
      <c r="E21" s="24">
        <f t="shared" si="0"/>
        <v>40</v>
      </c>
      <c r="F21" s="95"/>
      <c r="G21" s="30"/>
      <c r="H21" s="30"/>
      <c r="I21" s="30"/>
      <c r="J21" s="30"/>
      <c r="K21" s="47">
        <v>40</v>
      </c>
    </row>
    <row r="22" spans="1:11" ht="12.75">
      <c r="A22" s="26">
        <v>18</v>
      </c>
      <c r="B22" s="32" t="s">
        <v>140</v>
      </c>
      <c r="C22" s="33" t="s">
        <v>141</v>
      </c>
      <c r="D22" s="34" t="s">
        <v>13</v>
      </c>
      <c r="E22" s="24">
        <f t="shared" si="0"/>
        <v>36</v>
      </c>
      <c r="F22" s="95"/>
      <c r="G22" s="30"/>
      <c r="H22" s="30">
        <v>36</v>
      </c>
      <c r="I22" s="30"/>
      <c r="J22" s="30"/>
      <c r="K22" s="47"/>
    </row>
    <row r="23" spans="1:11" ht="12.75">
      <c r="A23" s="26"/>
      <c r="B23" s="32" t="s">
        <v>377</v>
      </c>
      <c r="C23" s="28" t="s">
        <v>378</v>
      </c>
      <c r="D23" s="29" t="s">
        <v>379</v>
      </c>
      <c r="E23" s="24">
        <f t="shared" si="0"/>
        <v>36</v>
      </c>
      <c r="F23" s="95"/>
      <c r="G23" s="30"/>
      <c r="H23" s="30"/>
      <c r="I23" s="30"/>
      <c r="J23" s="30"/>
      <c r="K23" s="47">
        <v>36</v>
      </c>
    </row>
    <row r="24" spans="1:11" ht="12.75">
      <c r="A24" s="26">
        <v>20</v>
      </c>
      <c r="B24" s="32" t="s">
        <v>142</v>
      </c>
      <c r="C24" s="33" t="s">
        <v>143</v>
      </c>
      <c r="D24" s="34" t="s">
        <v>144</v>
      </c>
      <c r="E24" s="24">
        <f t="shared" si="0"/>
        <v>32</v>
      </c>
      <c r="F24" s="95"/>
      <c r="G24" s="30"/>
      <c r="H24" s="30">
        <v>32</v>
      </c>
      <c r="I24" s="30"/>
      <c r="J24" s="30"/>
      <c r="K24" s="47"/>
    </row>
    <row r="25" spans="1:11" ht="13.5" thickBot="1">
      <c r="A25" s="48">
        <v>21</v>
      </c>
      <c r="B25" s="75" t="s">
        <v>148</v>
      </c>
      <c r="C25" s="76" t="s">
        <v>149</v>
      </c>
      <c r="D25" s="77" t="s">
        <v>144</v>
      </c>
      <c r="E25" s="43">
        <f t="shared" si="0"/>
        <v>26</v>
      </c>
      <c r="F25" s="98"/>
      <c r="G25" s="50"/>
      <c r="H25" s="50">
        <v>26</v>
      </c>
      <c r="I25" s="50"/>
      <c r="J25" s="50"/>
      <c r="K25" s="66"/>
    </row>
  </sheetData>
  <sheetProtection/>
  <mergeCells count="1">
    <mergeCell ref="A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us-peny</dc:creator>
  <cp:keywords/>
  <dc:description/>
  <cp:lastModifiedBy>ALTIRIS_SRV</cp:lastModifiedBy>
  <cp:lastPrinted>2010-08-26T12:39:48Z</cp:lastPrinted>
  <dcterms:created xsi:type="dcterms:W3CDTF">2009-08-13T16:16:10Z</dcterms:created>
  <dcterms:modified xsi:type="dcterms:W3CDTF">2010-08-26T12:48:34Z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