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12120" windowHeight="8625" activeTab="8"/>
  </bookViews>
  <sheets>
    <sheet name="J17" sheetId="1" r:id="rId1"/>
    <sheet name="J18" sheetId="2" r:id="rId2"/>
    <sheet name="J19-20" sheetId="3" r:id="rId3"/>
    <sheet name="Kv. Senior" sheetId="4" r:id="rId4"/>
    <sheet name="U23 K" sheetId="5" r:id="rId5"/>
    <sheet name="G17" sheetId="6" r:id="rId6"/>
    <sheet name="G18" sheetId="7" r:id="rId7"/>
    <sheet name="G19-20" sheetId="8" r:id="rId8"/>
    <sheet name="M Senior" sheetId="9" r:id="rId9"/>
    <sheet name="U23 M" sheetId="10" r:id="rId10"/>
    <sheet name="Funksjonsh." sheetId="11" r:id="rId11"/>
  </sheets>
  <definedNames>
    <definedName name="_xlnm.Print_Area" localSheetId="10">'Funksjonsh.'!$A$1:$O$50</definedName>
    <definedName name="_xlnm.Print_Area" localSheetId="5">'G17'!$A$1:$L$74</definedName>
    <definedName name="_xlnm.Print_Area" localSheetId="6">'G18'!$A$1:$M$67</definedName>
    <definedName name="_xlnm.Print_Area" localSheetId="7">'G19-20'!$A$1:$L$69</definedName>
    <definedName name="_xlnm.Print_Area" localSheetId="3">'Kv. Senior'!$A$1:$R$83</definedName>
    <definedName name="_xlnm.Print_Area" localSheetId="8">'M Senior'!$A$1:$R$114</definedName>
    <definedName name="_xlnm.Print_Area" localSheetId="4">'U23 K'!$A$1:$R$49</definedName>
    <definedName name="_xlnm.Print_Area" localSheetId="9">'U23 M'!$A$1:$R$70</definedName>
  </definedNames>
  <calcPr fullCalcOnLoad="1"/>
</workbook>
</file>

<file path=xl/sharedStrings.xml><?xml version="1.0" encoding="utf-8"?>
<sst xmlns="http://schemas.openxmlformats.org/spreadsheetml/2006/main" count="2323" uniqueCount="1475">
  <si>
    <t>Plass</t>
  </si>
  <si>
    <t>Klubb</t>
  </si>
  <si>
    <t>TOTAL</t>
  </si>
  <si>
    <t>Pl.</t>
  </si>
  <si>
    <t>Etternavn</t>
  </si>
  <si>
    <t>Fornavn</t>
  </si>
  <si>
    <t>Pl</t>
  </si>
  <si>
    <t xml:space="preserve">Pl. </t>
  </si>
  <si>
    <t>Regler: 6 av 8 renn teller</t>
  </si>
  <si>
    <t>Menn Junior FH Stå</t>
  </si>
  <si>
    <t>Menn Junior FH Sitt</t>
  </si>
  <si>
    <t>Menn senior FH Stå</t>
  </si>
  <si>
    <t>Menn senior FH Sitt</t>
  </si>
  <si>
    <t>Kvinner senior FH Stå</t>
  </si>
  <si>
    <t>Kvinner junior FH, Sitt</t>
  </si>
  <si>
    <t>Kvinner senior FH Sitt</t>
  </si>
  <si>
    <t>Norgescup Langrenn 2009-2010 Funksjonshemmede</t>
  </si>
  <si>
    <t>Stryn</t>
  </si>
  <si>
    <t>Tolga</t>
  </si>
  <si>
    <t>Voss</t>
  </si>
  <si>
    <t xml:space="preserve">Stemland </t>
  </si>
  <si>
    <t>Slind</t>
  </si>
  <si>
    <t xml:space="preserve">Astrid Øyre </t>
  </si>
  <si>
    <t>Nydal</t>
  </si>
  <si>
    <t xml:space="preserve">Britt Ingunn </t>
  </si>
  <si>
    <t xml:space="preserve">Tyldum </t>
  </si>
  <si>
    <t xml:space="preserve">Elden </t>
  </si>
  <si>
    <t xml:space="preserve">Slind </t>
  </si>
  <si>
    <t>Pedersen</t>
  </si>
  <si>
    <t xml:space="preserve">Hilde Gjermundshaug </t>
  </si>
  <si>
    <t xml:space="preserve">Gjømle Berg </t>
  </si>
  <si>
    <t xml:space="preserve">Ella </t>
  </si>
  <si>
    <t>Gausen</t>
  </si>
  <si>
    <t xml:space="preserve">Kristin </t>
  </si>
  <si>
    <t xml:space="preserve">Kristin Mürer </t>
  </si>
  <si>
    <t xml:space="preserve">Ingri Aunet </t>
  </si>
  <si>
    <t xml:space="preserve">Marte </t>
  </si>
  <si>
    <t xml:space="preserve">Silje Øyre </t>
  </si>
  <si>
    <t xml:space="preserve">Kathrine Rolsted </t>
  </si>
  <si>
    <t xml:space="preserve">Solveig </t>
  </si>
  <si>
    <t xml:space="preserve">Elise Aunet </t>
  </si>
  <si>
    <t xml:space="preserve">Marit Liland </t>
  </si>
  <si>
    <t xml:space="preserve">Astrid </t>
  </si>
  <si>
    <t xml:space="preserve">Lena </t>
  </si>
  <si>
    <t xml:space="preserve">Eli Gjermundshaug </t>
  </si>
  <si>
    <t xml:space="preserve">Mari </t>
  </si>
  <si>
    <t xml:space="preserve">Kjersti </t>
  </si>
  <si>
    <t xml:space="preserve">Solfrid </t>
  </si>
  <si>
    <t xml:space="preserve">Tone </t>
  </si>
  <si>
    <t xml:space="preserve">Marthe Katrine </t>
  </si>
  <si>
    <t xml:space="preserve">Laila </t>
  </si>
  <si>
    <t xml:space="preserve">Merethe </t>
  </si>
  <si>
    <t xml:space="preserve">Hilde </t>
  </si>
  <si>
    <t xml:space="preserve">Mari Riseth </t>
  </si>
  <si>
    <t>Harsem</t>
  </si>
  <si>
    <t>Steinsland</t>
  </si>
  <si>
    <t>Tyldum</t>
  </si>
  <si>
    <t>Fredriksen</t>
  </si>
  <si>
    <t>Bruland</t>
  </si>
  <si>
    <t>Jensen</t>
  </si>
  <si>
    <t>Eide</t>
  </si>
  <si>
    <t>Bø</t>
  </si>
  <si>
    <t>Monrad-Hansen</t>
  </si>
  <si>
    <t>Braathen</t>
  </si>
  <si>
    <t>Sundvor</t>
  </si>
  <si>
    <t>Myhre</t>
  </si>
  <si>
    <t>Kveli</t>
  </si>
  <si>
    <t>Lauvhaug</t>
  </si>
  <si>
    <t>Brox</t>
  </si>
  <si>
    <t>Guin</t>
  </si>
  <si>
    <t>Storslett</t>
  </si>
  <si>
    <t xml:space="preserve">Byåsen IL </t>
  </si>
  <si>
    <t xml:space="preserve">Oppdal IL/ Team Trøndelag </t>
  </si>
  <si>
    <t xml:space="preserve">Njård/ Team Sector Alarm </t>
  </si>
  <si>
    <t xml:space="preserve">Overhalla IL </t>
  </si>
  <si>
    <t xml:space="preserve">Henning Skilag/ Team Trøndelag </t>
  </si>
  <si>
    <t xml:space="preserve">Nybygda IL </t>
  </si>
  <si>
    <t xml:space="preserve">Lyn Ski </t>
  </si>
  <si>
    <t xml:space="preserve">Inderøy IL </t>
  </si>
  <si>
    <t xml:space="preserve">Stokmarknes IL </t>
  </si>
  <si>
    <t xml:space="preserve">Kjelsås IL - ski </t>
  </si>
  <si>
    <t xml:space="preserve">Rustad IL </t>
  </si>
  <si>
    <t xml:space="preserve">Strindheim IL </t>
  </si>
  <si>
    <t xml:space="preserve">Bjerkreim IL/ Team Hovden </t>
  </si>
  <si>
    <t xml:space="preserve">Gjøvik SK/ Gjøvik/Toten Langrenn </t>
  </si>
  <si>
    <t xml:space="preserve">Lierne IL </t>
  </si>
  <si>
    <t xml:space="preserve">Skrautvål IL </t>
  </si>
  <si>
    <t xml:space="preserve">Oslostudentenes IK - Ski </t>
  </si>
  <si>
    <t xml:space="preserve">Skogn IL </t>
  </si>
  <si>
    <t>Anne</t>
  </si>
  <si>
    <t>Moelven IL</t>
  </si>
  <si>
    <t>Liv Birgit</t>
  </si>
  <si>
    <t>Gol IL</t>
  </si>
  <si>
    <t>Andersen</t>
  </si>
  <si>
    <t>Tove</t>
  </si>
  <si>
    <t xml:space="preserve">Aukland </t>
  </si>
  <si>
    <t>Einarsson</t>
  </si>
  <si>
    <t>Eliassen</t>
  </si>
  <si>
    <t>Rønning</t>
  </si>
  <si>
    <t>Post</t>
  </si>
  <si>
    <t>Bjerke</t>
  </si>
  <si>
    <t>Lykkja</t>
  </si>
  <si>
    <t>Hoff</t>
  </si>
  <si>
    <t>Bjørgård</t>
  </si>
  <si>
    <t xml:space="preserve">Olsen </t>
  </si>
  <si>
    <t xml:space="preserve">Nygård </t>
  </si>
  <si>
    <t xml:space="preserve">Rennemo </t>
  </si>
  <si>
    <t xml:space="preserve">Næss </t>
  </si>
  <si>
    <t xml:space="preserve">Dyrhaug </t>
  </si>
  <si>
    <t xml:space="preserve">Anmarkrud </t>
  </si>
  <si>
    <t xml:space="preserve">Elvestad </t>
  </si>
  <si>
    <t xml:space="preserve">Skinstad </t>
  </si>
  <si>
    <t xml:space="preserve">Kolstad </t>
  </si>
  <si>
    <t xml:space="preserve">Gløersen </t>
  </si>
  <si>
    <t xml:space="preserve">Braathen </t>
  </si>
  <si>
    <t xml:space="preserve">Thygesen </t>
  </si>
  <si>
    <t xml:space="preserve">Bach </t>
  </si>
  <si>
    <t xml:space="preserve">Bakken </t>
  </si>
  <si>
    <t xml:space="preserve">Røthe </t>
  </si>
  <si>
    <t xml:space="preserve">Pettersen </t>
  </si>
  <si>
    <t xml:space="preserve">Sveen </t>
  </si>
  <si>
    <t xml:space="preserve">Lorentsen </t>
  </si>
  <si>
    <t xml:space="preserve">Markset </t>
  </si>
  <si>
    <t xml:space="preserve">Gjerdalen </t>
  </si>
  <si>
    <t xml:space="preserve">Oseberg Skilag / Team Extrapersonell </t>
  </si>
  <si>
    <t xml:space="preserve">Tromsø SK Langrenn </t>
  </si>
  <si>
    <t xml:space="preserve">Byåsen IL / Team Trøndelag </t>
  </si>
  <si>
    <t xml:space="preserve">Kjelsås IL - ski / Team Hovden </t>
  </si>
  <si>
    <t xml:space="preserve">Lillehammer Skiklub </t>
  </si>
  <si>
    <t xml:space="preserve">Medkila SL </t>
  </si>
  <si>
    <t xml:space="preserve">Vestre Spone IF </t>
  </si>
  <si>
    <t xml:space="preserve">Leksvik IL </t>
  </si>
  <si>
    <t xml:space="preserve">Efteløt IL </t>
  </si>
  <si>
    <t xml:space="preserve">Jevnaker Idrettsforening Ski </t>
  </si>
  <si>
    <t xml:space="preserve">Gjerdrum IL </t>
  </si>
  <si>
    <t xml:space="preserve">Henning Skilag </t>
  </si>
  <si>
    <t xml:space="preserve">Høybråten og Stovner IL </t>
  </si>
  <si>
    <t xml:space="preserve">Korlevoll, IL / Team Hovden </t>
  </si>
  <si>
    <t xml:space="preserve">Mjøndalen IF </t>
  </si>
  <si>
    <t xml:space="preserve">Voss IL / Team Manpower </t>
  </si>
  <si>
    <t xml:space="preserve">Vadsø SK </t>
  </si>
  <si>
    <t xml:space="preserve">Ring IL </t>
  </si>
  <si>
    <t xml:space="preserve">Holeværingen, IL </t>
  </si>
  <si>
    <t xml:space="preserve">Anders </t>
  </si>
  <si>
    <t xml:space="preserve">Snorri </t>
  </si>
  <si>
    <t xml:space="preserve">Petter </t>
  </si>
  <si>
    <t xml:space="preserve">Eldar </t>
  </si>
  <si>
    <t xml:space="preserve">Arne </t>
  </si>
  <si>
    <t xml:space="preserve">Espen Harald </t>
  </si>
  <si>
    <t xml:space="preserve">Hans Petter </t>
  </si>
  <si>
    <t xml:space="preserve">Erlend </t>
  </si>
  <si>
    <t xml:space="preserve">John </t>
  </si>
  <si>
    <t xml:space="preserve">Eirik Kurland </t>
  </si>
  <si>
    <t xml:space="preserve">Per Kristian </t>
  </si>
  <si>
    <t xml:space="preserve">Kristian Tettli </t>
  </si>
  <si>
    <t xml:space="preserve">Børre </t>
  </si>
  <si>
    <t xml:space="preserve">Niklas </t>
  </si>
  <si>
    <t xml:space="preserve">Jørgen </t>
  </si>
  <si>
    <t xml:space="preserve">Øyvind </t>
  </si>
  <si>
    <t xml:space="preserve">Glenn </t>
  </si>
  <si>
    <t xml:space="preserve">Petter Soleng </t>
  </si>
  <si>
    <t xml:space="preserve">Jonas Austmo </t>
  </si>
  <si>
    <t xml:space="preserve">Kristian </t>
  </si>
  <si>
    <t xml:space="preserve">Torgeir Skare </t>
  </si>
  <si>
    <t xml:space="preserve">Ole-Marius </t>
  </si>
  <si>
    <t xml:space="preserve">Timo Andre </t>
  </si>
  <si>
    <t xml:space="preserve">Sjur </t>
  </si>
  <si>
    <t xml:space="preserve">Morten Harjo </t>
  </si>
  <si>
    <t xml:space="preserve">Simen Andreas </t>
  </si>
  <si>
    <t xml:space="preserve">Eirik </t>
  </si>
  <si>
    <t xml:space="preserve">Kjell-Christian </t>
  </si>
  <si>
    <t xml:space="preserve">Tord Asle </t>
  </si>
  <si>
    <t xml:space="preserve">Burfjord IL </t>
  </si>
  <si>
    <t xml:space="preserve">Asker SK </t>
  </si>
  <si>
    <t xml:space="preserve">Bardu IL </t>
  </si>
  <si>
    <t xml:space="preserve">Nordreisa IL </t>
  </si>
  <si>
    <t>Belsby</t>
  </si>
  <si>
    <t xml:space="preserve">Gjerstad </t>
  </si>
  <si>
    <t>Nygaard</t>
  </si>
  <si>
    <t>Skjølås</t>
  </si>
  <si>
    <t>Dahlen</t>
  </si>
  <si>
    <t>Berthelsen</t>
  </si>
  <si>
    <t xml:space="preserve">Anne Maren Utne </t>
  </si>
  <si>
    <t xml:space="preserve">Johanne Oxlund </t>
  </si>
  <si>
    <t xml:space="preserve">Martine Fossem </t>
  </si>
  <si>
    <t>Mailene</t>
  </si>
  <si>
    <t xml:space="preserve">Ida Olivia Midttun </t>
  </si>
  <si>
    <t xml:space="preserve">Niviaq Chemnitz </t>
  </si>
  <si>
    <t>Eirik</t>
  </si>
  <si>
    <t>Vetle</t>
  </si>
  <si>
    <t xml:space="preserve">Anders Tettli </t>
  </si>
  <si>
    <t xml:space="preserve">Daniel Myrmæl </t>
  </si>
  <si>
    <t>Thomas</t>
  </si>
  <si>
    <t xml:space="preserve">Rune Malo </t>
  </si>
  <si>
    <t xml:space="preserve">Øyvind Moen </t>
  </si>
  <si>
    <t xml:space="preserve">Ronny Fredrik </t>
  </si>
  <si>
    <t>Christoffer</t>
  </si>
  <si>
    <t xml:space="preserve">Andreas Myran </t>
  </si>
  <si>
    <t xml:space="preserve">Svein Halvor </t>
  </si>
  <si>
    <t xml:space="preserve">Eivind Flugstad </t>
  </si>
  <si>
    <t>Nicolas</t>
  </si>
  <si>
    <t xml:space="preserve">Morten Eide </t>
  </si>
  <si>
    <t>Varun</t>
  </si>
  <si>
    <t>Stian</t>
  </si>
  <si>
    <t>Nygård</t>
  </si>
  <si>
    <t>Bach</t>
  </si>
  <si>
    <t>Bakken</t>
  </si>
  <si>
    <t>Røthe</t>
  </si>
  <si>
    <t>Pettersen</t>
  </si>
  <si>
    <t>Sveen</t>
  </si>
  <si>
    <t>Lorentsen</t>
  </si>
  <si>
    <t>Thyli</t>
  </si>
  <si>
    <t>Helgestad</t>
  </si>
  <si>
    <t>Vestbø</t>
  </si>
  <si>
    <t>Ødegård</t>
  </si>
  <si>
    <t>Fjeld</t>
  </si>
  <si>
    <t>Ansnes</t>
  </si>
  <si>
    <t>Callesen</t>
  </si>
  <si>
    <t>Steen</t>
  </si>
  <si>
    <t>Dahl</t>
  </si>
  <si>
    <t>Østberg</t>
  </si>
  <si>
    <t>Moe</t>
  </si>
  <si>
    <t>Knudzon</t>
  </si>
  <si>
    <t xml:space="preserve">Pedersen </t>
  </si>
  <si>
    <t xml:space="preserve">Upadhyay </t>
  </si>
  <si>
    <t>Hallen</t>
  </si>
  <si>
    <t xml:space="preserve">Kristian Riseth </t>
  </si>
  <si>
    <t>Hammer</t>
  </si>
  <si>
    <t>Fremo</t>
  </si>
  <si>
    <t>Vestre Spone IF</t>
  </si>
  <si>
    <t>Vind IL/ Gjøvik/Toten Langrenn</t>
  </si>
  <si>
    <t xml:space="preserve">Voss IL/ Team Manpower </t>
  </si>
  <si>
    <t>Vadsø SK</t>
  </si>
  <si>
    <t>Ring IL</t>
  </si>
  <si>
    <t>Henning Skilag</t>
  </si>
  <si>
    <t>Njård/ Team Sector Alarm</t>
  </si>
  <si>
    <t>Leksvik IL</t>
  </si>
  <si>
    <t>Byåsen IL/ Team Trøndelag</t>
  </si>
  <si>
    <t>Vindafjord IL/ Team Hovden</t>
  </si>
  <si>
    <t>Molde og Omegn IF</t>
  </si>
  <si>
    <t>Kjelsås IL</t>
  </si>
  <si>
    <t>Klæbu IL</t>
  </si>
  <si>
    <t>Asker SK</t>
  </si>
  <si>
    <t>Skarphedin, IL/ Team Hovden</t>
  </si>
  <si>
    <t>Oseberg Skilag</t>
  </si>
  <si>
    <t>Njård</t>
  </si>
  <si>
    <t>Lillehammer Skiklub</t>
  </si>
  <si>
    <t>Høybråten og Stovner IL</t>
  </si>
  <si>
    <t>Byåsen IL</t>
  </si>
  <si>
    <t>Gundersen</t>
  </si>
  <si>
    <t xml:space="preserve">Tore Martin Søbak </t>
  </si>
  <si>
    <t>Vang Skiløperforning/Team Norgeshus</t>
  </si>
  <si>
    <t>Daniel Myrmæl</t>
  </si>
  <si>
    <t>Jespersen</t>
  </si>
  <si>
    <t>Chris Andre</t>
  </si>
  <si>
    <t>Vindafjord IL/Team Hovden</t>
  </si>
  <si>
    <t xml:space="preserve">Ulsund </t>
  </si>
  <si>
    <t>Einar A</t>
  </si>
  <si>
    <t>Dammen</t>
  </si>
  <si>
    <t>Kjetil Hagtvedt</t>
  </si>
  <si>
    <t>Anders Tettli</t>
  </si>
  <si>
    <t>Berge</t>
  </si>
  <si>
    <t>Harald</t>
  </si>
  <si>
    <t>Berdal</t>
  </si>
  <si>
    <t>Tore Bjørseth</t>
  </si>
  <si>
    <t>Vegar Hattestad</t>
  </si>
  <si>
    <t>Ørje IL/Team Hovden</t>
  </si>
  <si>
    <t>Kristoffersen</t>
  </si>
  <si>
    <t>Inge</t>
  </si>
  <si>
    <t>Njård/Team Sector Alarm</t>
  </si>
  <si>
    <t>Sæther</t>
  </si>
  <si>
    <t>Jonas</t>
  </si>
  <si>
    <t>Landheim</t>
  </si>
  <si>
    <t>Tynset IF</t>
  </si>
  <si>
    <t>Thygesen</t>
  </si>
  <si>
    <t>Torgeir Skare</t>
  </si>
  <si>
    <t>Martin</t>
  </si>
  <si>
    <t>Somby</t>
  </si>
  <si>
    <t>Ole Henrik</t>
  </si>
  <si>
    <t>Sirma IL</t>
  </si>
  <si>
    <t>Hyttehaug</t>
  </si>
  <si>
    <t>Lars</t>
  </si>
  <si>
    <t>Budal IL</t>
  </si>
  <si>
    <t>Tufte</t>
  </si>
  <si>
    <t>Karianne Grue</t>
  </si>
  <si>
    <t>Geilo IL</t>
  </si>
  <si>
    <t>Huseby</t>
  </si>
  <si>
    <t>Ann-Karin</t>
  </si>
  <si>
    <t>Jorde</t>
  </si>
  <si>
    <t>Berit</t>
  </si>
  <si>
    <t>NTNUI Ski</t>
  </si>
  <si>
    <t>Per Kristian</t>
  </si>
  <si>
    <t>Vang Skiløperforening/Team Norgeshus</t>
  </si>
  <si>
    <t>Eirik Kurland</t>
  </si>
  <si>
    <t>Olsen</t>
  </si>
  <si>
    <t>11 av 13 renn teller</t>
  </si>
  <si>
    <t>Regler: 11 av 13 renn teller</t>
  </si>
  <si>
    <t xml:space="preserve">Fossum IF/ Team Hovden </t>
  </si>
  <si>
    <t xml:space="preserve">Vindbjart/ Team Hovden </t>
  </si>
  <si>
    <t xml:space="preserve">Oppdal IL/Team VitaePro </t>
  </si>
  <si>
    <t xml:space="preserve">IL Heming/ Team Sector Alarm </t>
  </si>
  <si>
    <t>Harestua IL/Team Hadeland</t>
  </si>
  <si>
    <t>Gjelten</t>
  </si>
  <si>
    <t xml:space="preserve">Tydal IL/ Team Trøndelag </t>
  </si>
  <si>
    <t>Byåsen IL/Team NTNU</t>
  </si>
  <si>
    <t>Hallvard Moian</t>
  </si>
  <si>
    <t>Raufoss IL/ Gjøvik-Toten Langrenn</t>
  </si>
  <si>
    <t>Gjøvik SK/ Gjøvik-Toten Langrenn</t>
  </si>
  <si>
    <t>Leksvik IL/Team Trøndelag</t>
  </si>
  <si>
    <t xml:space="preserve">Tydal IL / Team Trøndelag </t>
  </si>
  <si>
    <t>Dalguten IL/Team Trøndelag</t>
  </si>
  <si>
    <t xml:space="preserve">Vind IL / Gjøvik-Toten Langrenn </t>
  </si>
  <si>
    <t xml:space="preserve">IL ROS / Team Manpower </t>
  </si>
  <si>
    <t>Byåsen IL/Team Trøndelag</t>
  </si>
  <si>
    <t>Byåsen IL/Team Manpower</t>
  </si>
  <si>
    <t>Koll IL/Team OSO Hotwater</t>
  </si>
  <si>
    <t>Bjellånes</t>
  </si>
  <si>
    <t>Karianne</t>
  </si>
  <si>
    <t>Ingvild Flugstad</t>
  </si>
  <si>
    <t>Guro Strøm</t>
  </si>
  <si>
    <t>Drevja IL</t>
  </si>
  <si>
    <t>Solli</t>
  </si>
  <si>
    <t>Løvbrøtte</t>
  </si>
  <si>
    <t>Ingrid</t>
  </si>
  <si>
    <t>Grønvoll</t>
  </si>
  <si>
    <t>Maria Nysted</t>
  </si>
  <si>
    <t>Furuflaten IL</t>
  </si>
  <si>
    <t>Bjørnli</t>
  </si>
  <si>
    <t>Heidi Kant</t>
  </si>
  <si>
    <t>Sokna IL</t>
  </si>
  <si>
    <t>Lotte Strøm</t>
  </si>
  <si>
    <t>Martine Fossem</t>
  </si>
  <si>
    <t>Asker Skiklubb</t>
  </si>
  <si>
    <t>Nilsen</t>
  </si>
  <si>
    <t>Betty Ann Bjerkreim</t>
  </si>
  <si>
    <t>Bækkelagets Spkl</t>
  </si>
  <si>
    <t>Ida</t>
  </si>
  <si>
    <t>Øystre Slidre IL/Team NTNU</t>
  </si>
  <si>
    <t>Ida Gjermundshaug</t>
  </si>
  <si>
    <t>Nybygda IL/Team VitaePro</t>
  </si>
  <si>
    <t>Roe</t>
  </si>
  <si>
    <t>Magnhild</t>
  </si>
  <si>
    <t>Steinkjer Sprint C</t>
  </si>
  <si>
    <t>Øystre Slidre IL /Team NTNU</t>
  </si>
  <si>
    <t>Øystre Slidre IL /Team VitaePro</t>
  </si>
  <si>
    <t>Sjusjøen 10 C</t>
  </si>
  <si>
    <t>Sjusjøen 15 F Ms</t>
  </si>
  <si>
    <t>Sjusjøen 15 C</t>
  </si>
  <si>
    <t>Sjusjøen 30 F Ms</t>
  </si>
  <si>
    <t>Steinkjer Srpint C</t>
  </si>
  <si>
    <t>Kjølstad</t>
  </si>
  <si>
    <t>Johan</t>
  </si>
  <si>
    <t>Clausen</t>
  </si>
  <si>
    <t>Kent Ove</t>
  </si>
  <si>
    <t>Andreas Myran</t>
  </si>
  <si>
    <t>Thun</t>
  </si>
  <si>
    <t>Stein Vidar</t>
  </si>
  <si>
    <t>Northug</t>
  </si>
  <si>
    <t>Tomas</t>
  </si>
  <si>
    <t>Iversen</t>
  </si>
  <si>
    <t>Trond</t>
  </si>
  <si>
    <t>Hallén</t>
  </si>
  <si>
    <t>Kjelsås IL/Team Manpower</t>
  </si>
  <si>
    <t>Strindheim IL</t>
  </si>
  <si>
    <t>Steinkjer Skiklubb/Team Trøndelag</t>
  </si>
  <si>
    <t>Bjertnæs</t>
  </si>
  <si>
    <t>Jens</t>
  </si>
  <si>
    <t>Jevnaker IF/Team Hadeland</t>
  </si>
  <si>
    <t>Hanssen</t>
  </si>
  <si>
    <t>John Chris Deighan</t>
  </si>
  <si>
    <t>Ola Erik Heen</t>
  </si>
  <si>
    <t>Odsæter</t>
  </si>
  <si>
    <t>Lars Vingli</t>
  </si>
  <si>
    <t>Lillehammer SK/Team NTNU</t>
  </si>
  <si>
    <t>Høybraten og Stover/Team NTNU</t>
  </si>
  <si>
    <t>Svein Halvor</t>
  </si>
  <si>
    <t>Åsen</t>
  </si>
  <si>
    <t>Tommy</t>
  </si>
  <si>
    <t>IL Skarphedin/Team Hovden</t>
  </si>
  <si>
    <t>Hamar Skiklubb</t>
  </si>
  <si>
    <t>Svingheim</t>
  </si>
  <si>
    <t>Magnus</t>
  </si>
  <si>
    <t>Uphadyay</t>
  </si>
  <si>
    <t>Årdal</t>
  </si>
  <si>
    <t>Asgeir</t>
  </si>
  <si>
    <t>Jølster IL</t>
  </si>
  <si>
    <t>Jørgen</t>
  </si>
  <si>
    <t>Høybråten &amp; Stovner/Team NTNU</t>
  </si>
  <si>
    <t>Markus</t>
  </si>
  <si>
    <t>Storrønning</t>
  </si>
  <si>
    <t>Christer</t>
  </si>
  <si>
    <t>Tydal IL</t>
  </si>
  <si>
    <t>Engerdal Spkl/Team Norgeshus</t>
  </si>
  <si>
    <t>Balto</t>
  </si>
  <si>
    <t>Bård Vegard Ytrehaug</t>
  </si>
  <si>
    <t>Kaas</t>
  </si>
  <si>
    <t>Martin Waaler</t>
  </si>
  <si>
    <t>IL Heming</t>
  </si>
  <si>
    <t>Sjulstad</t>
  </si>
  <si>
    <t>Petter Andre Besseberg</t>
  </si>
  <si>
    <t>Konnerud IL</t>
  </si>
  <si>
    <t>Sørlund</t>
  </si>
  <si>
    <t>Kristian</t>
  </si>
  <si>
    <t>Mesnali Skilag/Team Sjusjøen</t>
  </si>
  <si>
    <t>Sandvik</t>
  </si>
  <si>
    <t>Tor Einar</t>
  </si>
  <si>
    <t>Meldal IL</t>
  </si>
  <si>
    <t>Mikkelsen</t>
  </si>
  <si>
    <t>Espen</t>
  </si>
  <si>
    <t>Vadsø Sk</t>
  </si>
  <si>
    <t>Høydahl</t>
  </si>
  <si>
    <t>Sigve Fredrik</t>
  </si>
  <si>
    <t>Bærums Verk IF</t>
  </si>
  <si>
    <t>Steinkjer 30 P</t>
  </si>
  <si>
    <t>Ronny Fredrik</t>
  </si>
  <si>
    <t>Steinkjer 30 km P</t>
  </si>
  <si>
    <t>John Kristian</t>
  </si>
  <si>
    <t>Øystre Slidre IL/Team Vitae Pro</t>
  </si>
  <si>
    <t>Steinkjer 15 km P</t>
  </si>
  <si>
    <t>Svendsen</t>
  </si>
  <si>
    <t>Sara</t>
  </si>
  <si>
    <t>Tromsø Skiklubb</t>
  </si>
  <si>
    <t>Mari</t>
  </si>
  <si>
    <t>Elden</t>
  </si>
  <si>
    <t>Petter jr.</t>
  </si>
  <si>
    <t>Strindheim Il</t>
  </si>
  <si>
    <t>Hafsås</t>
  </si>
  <si>
    <t>Ronny</t>
  </si>
  <si>
    <t>Eilifsen</t>
  </si>
  <si>
    <t>Morten</t>
  </si>
  <si>
    <t>Aasen Ouren</t>
  </si>
  <si>
    <t>Geir Ludvig</t>
  </si>
  <si>
    <t>Oddersjaa SSK</t>
  </si>
  <si>
    <t>Frode</t>
  </si>
  <si>
    <t>Ringkollen Skiklubb</t>
  </si>
  <si>
    <t>Alsgaard</t>
  </si>
  <si>
    <t>Eidsvoll Vaerks Skiklub</t>
  </si>
  <si>
    <t>Bjørnstad</t>
  </si>
  <si>
    <t>Tor Halvor</t>
  </si>
  <si>
    <t>Baekkelagets SK</t>
  </si>
  <si>
    <t>Svartedal</t>
  </si>
  <si>
    <t>Jens Arne</t>
  </si>
  <si>
    <t>Lunde</t>
  </si>
  <si>
    <t>Daniel</t>
  </si>
  <si>
    <t>Gaustad</t>
  </si>
  <si>
    <t>John Anders</t>
  </si>
  <si>
    <t>Hamar Skiklubb/Team Hedmark-Oppland</t>
  </si>
  <si>
    <t>Roea IL</t>
  </si>
  <si>
    <t>Sundby</t>
  </si>
  <si>
    <t>Martin Johnsrud</t>
  </si>
  <si>
    <t>Horntvedt</t>
  </si>
  <si>
    <t>Stokke IL</t>
  </si>
  <si>
    <t>Bjørgen</t>
  </si>
  <si>
    <t>Marit</t>
  </si>
  <si>
    <t>Rognes IL</t>
  </si>
  <si>
    <t xml:space="preserve">Kristoffersen </t>
  </si>
  <si>
    <t>IL Varden</t>
  </si>
  <si>
    <t>Johaug</t>
  </si>
  <si>
    <t>Therese</t>
  </si>
  <si>
    <t>IL Nansen</t>
  </si>
  <si>
    <t>Skofterud</t>
  </si>
  <si>
    <t>Vibeke Westbye</t>
  </si>
  <si>
    <t>Jacobsen</t>
  </si>
  <si>
    <t>Astrid Uhrenholdt</t>
  </si>
  <si>
    <t>Heidi</t>
  </si>
  <si>
    <t>Driv Il/Team Synnfjell</t>
  </si>
  <si>
    <t>Brun-Lie</t>
  </si>
  <si>
    <t>Celine</t>
  </si>
  <si>
    <t xml:space="preserve">Haga </t>
  </si>
  <si>
    <t>Ragnhild</t>
  </si>
  <si>
    <t>Toftdahl</t>
  </si>
  <si>
    <t>Tuva</t>
  </si>
  <si>
    <t xml:space="preserve">Kari  Øyre </t>
  </si>
  <si>
    <t>Dalen</t>
  </si>
  <si>
    <t>Vegarshei IL/Team Hovden</t>
  </si>
  <si>
    <t>Reenaas</t>
  </si>
  <si>
    <t>Horn</t>
  </si>
  <si>
    <t>Fanny Welle Strand</t>
  </si>
  <si>
    <t>Heming IL</t>
  </si>
  <si>
    <t>Marthe</t>
  </si>
  <si>
    <t xml:space="preserve">Jacobsen </t>
  </si>
  <si>
    <t>Inger Liv Bjerkreim</t>
  </si>
  <si>
    <t>Benedikte</t>
  </si>
  <si>
    <t>Siri</t>
  </si>
  <si>
    <t>Ulvestad</t>
  </si>
  <si>
    <t>Moxnes</t>
  </si>
  <si>
    <t>Nina Niskanen</t>
  </si>
  <si>
    <t>Hansen</t>
  </si>
  <si>
    <t>Ingrid Elise Krane</t>
  </si>
  <si>
    <t>Heimdal</t>
  </si>
  <si>
    <t>André</t>
  </si>
  <si>
    <t>Botnen</t>
  </si>
  <si>
    <t>Henrik</t>
  </si>
  <si>
    <t>Brovold</t>
  </si>
  <si>
    <t>Trygve</t>
  </si>
  <si>
    <t>Markset</t>
  </si>
  <si>
    <t>Koll IL / Team Oso Hotwater</t>
  </si>
  <si>
    <t>Røldal IL</t>
  </si>
  <si>
    <t>Andresen</t>
  </si>
  <si>
    <t>Jan Egil</t>
  </si>
  <si>
    <t>Aa</t>
  </si>
  <si>
    <t>Eldbjørg Dirdal</t>
  </si>
  <si>
    <t>Hyen IL</t>
  </si>
  <si>
    <t>Vadsø Skiklubb</t>
  </si>
  <si>
    <t>Korlevoll IL/Team Hovden</t>
  </si>
  <si>
    <t>Inderøy IL/Team Trøndelag</t>
  </si>
  <si>
    <t>Falla</t>
  </si>
  <si>
    <t>Maiken Caspersen</t>
  </si>
  <si>
    <t>Skjoldli</t>
  </si>
  <si>
    <t>Eirin</t>
  </si>
  <si>
    <t>Gjeitnes</t>
  </si>
  <si>
    <t>Kari Vikhagen</t>
  </si>
  <si>
    <t xml:space="preserve">Ryen </t>
  </si>
  <si>
    <t>Linn</t>
  </si>
  <si>
    <t>Hagen</t>
  </si>
  <si>
    <t>Martine Ek</t>
  </si>
  <si>
    <t>Synnøve</t>
  </si>
  <si>
    <t>Moland</t>
  </si>
  <si>
    <t>Signe</t>
  </si>
  <si>
    <t>Gjerdrum IL</t>
  </si>
  <si>
    <t>Bulken Il </t>
  </si>
  <si>
    <t>Henning Skilag </t>
  </si>
  <si>
    <t>Mjoendalen If </t>
  </si>
  <si>
    <t>Il Driv </t>
  </si>
  <si>
    <t>Fossum If </t>
  </si>
  <si>
    <t>Andebu IL</t>
  </si>
  <si>
    <t>Hattestad</t>
  </si>
  <si>
    <t>Ola Vigen</t>
  </si>
  <si>
    <t>Odd-Bjørn</t>
  </si>
  <si>
    <t>Øystein</t>
  </si>
  <si>
    <t>Brandsdal</t>
  </si>
  <si>
    <t>Moholt</t>
  </si>
  <si>
    <t>Østensen</t>
  </si>
  <si>
    <t>Simen</t>
  </si>
  <si>
    <t>Pål</t>
  </si>
  <si>
    <t>Byggland</t>
  </si>
  <si>
    <t>Ånund Lid</t>
  </si>
  <si>
    <t>Anders</t>
  </si>
  <si>
    <t>Ims</t>
  </si>
  <si>
    <t>Kjetil</t>
  </si>
  <si>
    <t>Østlien</t>
  </si>
  <si>
    <t>Nyeng</t>
  </si>
  <si>
    <t>Emil</t>
  </si>
  <si>
    <t>Fjellhug/Vereide IL </t>
  </si>
  <si>
    <t>Lillomarka Skiklubb </t>
  </si>
  <si>
    <t>Hjelmeset</t>
  </si>
  <si>
    <t>Kjelsaas IL </t>
  </si>
  <si>
    <t>Aalen Il </t>
  </si>
  <si>
    <t>Fossum IF </t>
  </si>
  <si>
    <t>Gol Il </t>
  </si>
  <si>
    <t>Golberg</t>
  </si>
  <si>
    <t>Hoydalsmo IL </t>
  </si>
  <si>
    <t>Asker Skiclub </t>
  </si>
  <si>
    <t>Raufoss IL </t>
  </si>
  <si>
    <t>Ringebu-Faavang Sk </t>
  </si>
  <si>
    <t>IL ROS/Team Manpower</t>
  </si>
  <si>
    <t>Ørje IL</t>
  </si>
  <si>
    <t>Solveig Tveter</t>
  </si>
  <si>
    <t>Bratlie</t>
  </si>
  <si>
    <t>Kari</t>
  </si>
  <si>
    <t>Gran IL</t>
  </si>
  <si>
    <t>NTNUI - Ski</t>
  </si>
  <si>
    <t>Ragnar Bragvin</t>
  </si>
  <si>
    <t>Vegard Kjøs</t>
  </si>
  <si>
    <t>Egge</t>
  </si>
  <si>
    <t>Frodahl</t>
  </si>
  <si>
    <t>Vegard</t>
  </si>
  <si>
    <t>Godø</t>
  </si>
  <si>
    <t>Andreas Wold</t>
  </si>
  <si>
    <t>Høye</t>
  </si>
  <si>
    <t>Andreas Sollihagen</t>
  </si>
  <si>
    <t>Mauer</t>
  </si>
  <si>
    <t xml:space="preserve"> Erlend By</t>
  </si>
  <si>
    <t>Vollset</t>
  </si>
  <si>
    <t>Øyvind</t>
  </si>
  <si>
    <t>Watterdal</t>
  </si>
  <si>
    <t>Jonas Berglund</t>
  </si>
  <si>
    <t xml:space="preserve">Aalberg </t>
  </si>
  <si>
    <t>Emblem IL</t>
  </si>
  <si>
    <t>Nøtterøy IF</t>
  </si>
  <si>
    <t>NM Stokke 10 km C</t>
  </si>
  <si>
    <t>NM Stokke Sprint C</t>
  </si>
  <si>
    <t>NM Stokke Pursuit</t>
  </si>
  <si>
    <t>NM Stokke 15 km C</t>
  </si>
  <si>
    <t>Steira</t>
  </si>
  <si>
    <t>Kristin Størmer</t>
  </si>
  <si>
    <t>IL Forsøk</t>
  </si>
  <si>
    <t>Lunder</t>
  </si>
  <si>
    <t>Oda Vardenaer</t>
  </si>
  <si>
    <t>Myrland</t>
  </si>
  <si>
    <t>Christiansen</t>
  </si>
  <si>
    <t>Erling A N</t>
  </si>
  <si>
    <t>Baekken</t>
  </si>
  <si>
    <t>Bjørn Thomas</t>
  </si>
  <si>
    <t>Espen Hultgreen</t>
  </si>
  <si>
    <t>Weltzien</t>
  </si>
  <si>
    <t>Alta IF</t>
  </si>
  <si>
    <t>Kjelsås IL - ski</t>
  </si>
  <si>
    <t>Slitu IF</t>
  </si>
  <si>
    <t>Trøsken IL/Team Xtra-personell</t>
  </si>
  <si>
    <t>Stårheim IL</t>
  </si>
  <si>
    <t>Regler: 4 av 5 renn teller. Deretter går de 30 beste til finalen. 
I renn nummer 6 kan alle delta. Dersom noen etter renn nr 6 har gått seg inn blant de 30 beste, får også disse stille i finalen. 
Poengene i finalen legges til.</t>
  </si>
  <si>
    <t>Hovden F</t>
  </si>
  <si>
    <t>Hovden Sprint</t>
  </si>
  <si>
    <t>Hovden C</t>
  </si>
  <si>
    <t>Spar Cup Langrenn 2009-2010 Gutter 19/20 år</t>
  </si>
  <si>
    <t>Regler: 4 av 5 renn teller. Deretter går de 15 beste til finalen. 
I renn nummer 6 kan alle delta. Dersom noen etter renn nr 6 har gått seg inn blant de 15 beste, får også disse stille i finalen. 
Poengene i finalen legges til.</t>
  </si>
  <si>
    <t>Hilde Losgård</t>
  </si>
  <si>
    <t>Mathilde</t>
  </si>
  <si>
    <t>Jevne</t>
  </si>
  <si>
    <t xml:space="preserve">Heimdal </t>
  </si>
  <si>
    <t>Eline</t>
  </si>
  <si>
    <t>Bardu IL</t>
  </si>
  <si>
    <t>Nordskar</t>
  </si>
  <si>
    <t>Sylvia T</t>
  </si>
  <si>
    <t>Snortheim</t>
  </si>
  <si>
    <t>Ida Sofie</t>
  </si>
  <si>
    <t>Gjerdrum IL-Ski</t>
  </si>
  <si>
    <t>Bøgseth</t>
  </si>
  <si>
    <t>Hanne</t>
  </si>
  <si>
    <t>Måbø</t>
  </si>
  <si>
    <t>Pia Sofie</t>
  </si>
  <si>
    <t>Raufoss IL/Gjøvik/Toten Langrenn</t>
  </si>
  <si>
    <t>Stathelle og Omegn IL/Team Grenland Ski</t>
  </si>
  <si>
    <t>Solvoll</t>
  </si>
  <si>
    <t>Oda</t>
  </si>
  <si>
    <t>Rustad IL</t>
  </si>
  <si>
    <t>Mogstad</t>
  </si>
  <si>
    <t>Blystad</t>
  </si>
  <si>
    <t>Oda Hovelstuen</t>
  </si>
  <si>
    <t>Hamar SK</t>
  </si>
  <si>
    <t>Kant</t>
  </si>
  <si>
    <t>Marte Kristin</t>
  </si>
  <si>
    <t>Hernes IL</t>
  </si>
  <si>
    <t>Aasheim</t>
  </si>
  <si>
    <t>Maren</t>
  </si>
  <si>
    <t>Ringkollen SK</t>
  </si>
  <si>
    <t>Røe</t>
  </si>
  <si>
    <t>Ingeborg Treu</t>
  </si>
  <si>
    <t>Fossum IF</t>
  </si>
  <si>
    <t>Haugen</t>
  </si>
  <si>
    <t xml:space="preserve">Berit Kvernstad </t>
  </si>
  <si>
    <t>Robertsen</t>
  </si>
  <si>
    <t>Kvaløysletta Skilag</t>
  </si>
  <si>
    <t>Myrvoll</t>
  </si>
  <si>
    <t>Tonje</t>
  </si>
  <si>
    <t>Svendby</t>
  </si>
  <si>
    <t>Kine Hagelund</t>
  </si>
  <si>
    <t>Nordgården</t>
  </si>
  <si>
    <t>Sigrid</t>
  </si>
  <si>
    <t>Josefine</t>
  </si>
  <si>
    <t>Skaar</t>
  </si>
  <si>
    <t>Anna Kårstad</t>
  </si>
  <si>
    <t>Førde IL</t>
  </si>
  <si>
    <t>Torgersen</t>
  </si>
  <si>
    <t>Kristine K.</t>
  </si>
  <si>
    <t>Vind IL/Gjøvik/Toten Langrenn</t>
  </si>
  <si>
    <t xml:space="preserve">Skaarseth </t>
  </si>
  <si>
    <t>Stine</t>
  </si>
  <si>
    <t>Lillehammer Skiklubb</t>
  </si>
  <si>
    <t>Dehli</t>
  </si>
  <si>
    <t>Brøttum IL</t>
  </si>
  <si>
    <t>Fornes</t>
  </si>
  <si>
    <t>Trude Nonstad</t>
  </si>
  <si>
    <t>Ranheim SK</t>
  </si>
  <si>
    <t>Valan</t>
  </si>
  <si>
    <t>Åsa Balsvik</t>
  </si>
  <si>
    <t>Kirkenes &amp; Omegn SK</t>
  </si>
  <si>
    <t>Molde og Omegn IF-Ski</t>
  </si>
  <si>
    <t>Rist</t>
  </si>
  <si>
    <t>Sortland og Omegn SK</t>
  </si>
  <si>
    <t xml:space="preserve">Nordli </t>
  </si>
  <si>
    <t>Marte</t>
  </si>
  <si>
    <t>Vang Skiløperforening</t>
  </si>
  <si>
    <t>Wilsgård</t>
  </si>
  <si>
    <t>Forsøk IL</t>
  </si>
  <si>
    <t>Fredrikke</t>
  </si>
  <si>
    <t>Elisabet</t>
  </si>
  <si>
    <t>Anne-Tine</t>
  </si>
  <si>
    <t>Njård/Team Kollen</t>
  </si>
  <si>
    <t>Kalvå</t>
  </si>
  <si>
    <t>Anne Kjersti</t>
  </si>
  <si>
    <t>Lundamo IL</t>
  </si>
  <si>
    <t>Jegleim</t>
  </si>
  <si>
    <t>Rannveig</t>
  </si>
  <si>
    <t>Buhrkall</t>
  </si>
  <si>
    <t>Vilde Haugan</t>
  </si>
  <si>
    <t>Mosvik IL</t>
  </si>
  <si>
    <t>Sandholt</t>
  </si>
  <si>
    <t>Sina</t>
  </si>
  <si>
    <t>Lehn</t>
  </si>
  <si>
    <t>Martine Ranum</t>
  </si>
  <si>
    <t>Karset</t>
  </si>
  <si>
    <t>Ragnhild Hafsahl</t>
  </si>
  <si>
    <t>Madsen</t>
  </si>
  <si>
    <t>Marianne</t>
  </si>
  <si>
    <t>Heming IL/Team Kollen</t>
  </si>
  <si>
    <t>Fleten</t>
  </si>
  <si>
    <t>Emilie</t>
  </si>
  <si>
    <t>Gol IL/Team Valdres Ski</t>
  </si>
  <si>
    <t>Sandnes</t>
  </si>
  <si>
    <t>Sigrun Olsen</t>
  </si>
  <si>
    <t>Raufoss IL/Gjøvik/Toten lagrenn</t>
  </si>
  <si>
    <t>Myrseth</t>
  </si>
  <si>
    <t>Merete</t>
  </si>
  <si>
    <t>Jørgensen</t>
  </si>
  <si>
    <t>Anniken</t>
  </si>
  <si>
    <t>Inderøy IL</t>
  </si>
  <si>
    <t>Arnesen</t>
  </si>
  <si>
    <t>Julie</t>
  </si>
  <si>
    <t>Moen</t>
  </si>
  <si>
    <t>Eiker-Kvikk, IF</t>
  </si>
  <si>
    <t xml:space="preserve">Sørnes </t>
  </si>
  <si>
    <t>Elise Øien</t>
  </si>
  <si>
    <t>Udnæs</t>
  </si>
  <si>
    <t>Kristine Klægstad</t>
  </si>
  <si>
    <t>Marthe Cecilie Roland</t>
  </si>
  <si>
    <t>Granrud</t>
  </si>
  <si>
    <t>Britt Thorshaug</t>
  </si>
  <si>
    <t>Rendalen IL</t>
  </si>
  <si>
    <t>Enger</t>
  </si>
  <si>
    <t>Røros IL</t>
  </si>
  <si>
    <t>Kjersti</t>
  </si>
  <si>
    <t>Grape</t>
  </si>
  <si>
    <t>Lovise</t>
  </si>
  <si>
    <t>Tromsø SK Langrenn</t>
  </si>
  <si>
    <t>Meisler</t>
  </si>
  <si>
    <t>Anja</t>
  </si>
  <si>
    <t>Innstrandens IL</t>
  </si>
  <si>
    <t>Tveita</t>
  </si>
  <si>
    <t>Elise</t>
  </si>
  <si>
    <t>Rustad/Team Kollen</t>
  </si>
  <si>
    <t>Sommer</t>
  </si>
  <si>
    <t>Sylvi S.</t>
  </si>
  <si>
    <t>Steinsli</t>
  </si>
  <si>
    <t>Hanne Elise</t>
  </si>
  <si>
    <t>Leirådal IL</t>
  </si>
  <si>
    <t>Elise Rivenes</t>
  </si>
  <si>
    <t>Tokheim</t>
  </si>
  <si>
    <t>Beate Eide</t>
  </si>
  <si>
    <t>Weng</t>
  </si>
  <si>
    <t>Driv IL/Team Synnfjell</t>
  </si>
  <si>
    <t>Kari Øyre</t>
  </si>
  <si>
    <t>Oppdal IL/Team VitaePro</t>
  </si>
  <si>
    <t>Haga</t>
  </si>
  <si>
    <t>Heming, IL/Team Kollen</t>
  </si>
  <si>
    <t>Tone</t>
  </si>
  <si>
    <t>Støvset</t>
  </si>
  <si>
    <t>Jeanette Elisabeth</t>
  </si>
  <si>
    <t>Skjerstad IL</t>
  </si>
  <si>
    <t>Benum</t>
  </si>
  <si>
    <t>Silje Dahl</t>
  </si>
  <si>
    <t>Jakobsen</t>
  </si>
  <si>
    <t>Margrethe</t>
  </si>
  <si>
    <t>Rognstad</t>
  </si>
  <si>
    <t>Audhild Bakken</t>
  </si>
  <si>
    <t>Aagaard</t>
  </si>
  <si>
    <t>Tine</t>
  </si>
  <si>
    <t>Nakstad</t>
  </si>
  <si>
    <t>Maria Strøm</t>
  </si>
  <si>
    <t>Hole</t>
  </si>
  <si>
    <t>Anikken Hjellbakk</t>
  </si>
  <si>
    <t>Sunnylven IL</t>
  </si>
  <si>
    <t>Ulsund</t>
  </si>
  <si>
    <t>Marit Askevold</t>
  </si>
  <si>
    <t>Ryen</t>
  </si>
  <si>
    <t>Mjøndalen IF</t>
  </si>
  <si>
    <t xml:space="preserve">Thunes </t>
  </si>
  <si>
    <t>Hannah</t>
  </si>
  <si>
    <t>Andreassen</t>
  </si>
  <si>
    <t>Solveig Wiggen</t>
  </si>
  <si>
    <t>Tina</t>
  </si>
  <si>
    <t>Steinkjer SK</t>
  </si>
  <si>
    <t xml:space="preserve">Silje </t>
  </si>
  <si>
    <t xml:space="preserve">Moen </t>
  </si>
  <si>
    <t>Louise Leren</t>
  </si>
  <si>
    <t>Lange</t>
  </si>
  <si>
    <t>Kathrine</t>
  </si>
  <si>
    <t>Hildenes</t>
  </si>
  <si>
    <t>Elisabeth Ida</t>
  </si>
  <si>
    <t>Eid IL</t>
  </si>
  <si>
    <t>Sylten</t>
  </si>
  <si>
    <t>Kari Mørkved</t>
  </si>
  <si>
    <t>Sivertsen</t>
  </si>
  <si>
    <t>Thora</t>
  </si>
  <si>
    <t>Nomerstad</t>
  </si>
  <si>
    <t>Thea-Karoline</t>
  </si>
  <si>
    <t>Moelven IL/Team Sjusjøen</t>
  </si>
  <si>
    <t>Øyjordet</t>
  </si>
  <si>
    <t>Ingvild</t>
  </si>
  <si>
    <t>Vågå IL</t>
  </si>
  <si>
    <t>Muren</t>
  </si>
  <si>
    <t>Njård/ Team Kollen</t>
  </si>
  <si>
    <t>Tømt</t>
  </si>
  <si>
    <t>Nikoline Kongsten</t>
  </si>
  <si>
    <t>Skimt</t>
  </si>
  <si>
    <t>Byaasen Skiklub</t>
  </si>
  <si>
    <t>Taugbøl</t>
  </si>
  <si>
    <t>Håvard Solås</t>
  </si>
  <si>
    <t>Teksnes</t>
  </si>
  <si>
    <t>Borgnes</t>
  </si>
  <si>
    <t>Mathias</t>
  </si>
  <si>
    <t>Jens Gunnar</t>
  </si>
  <si>
    <t>Suhr</t>
  </si>
  <si>
    <t>Krüger</t>
  </si>
  <si>
    <t>Simen Hegstad</t>
  </si>
  <si>
    <t>Lyn Ski</t>
  </si>
  <si>
    <t>Hugsted</t>
  </si>
  <si>
    <t>Sondre Bergan</t>
  </si>
  <si>
    <t>Lars Maukon</t>
  </si>
  <si>
    <t>Eikrem</t>
  </si>
  <si>
    <t>Vegard Bjerkreim</t>
  </si>
  <si>
    <t>Evjestad</t>
  </si>
  <si>
    <t>Hallvard S.</t>
  </si>
  <si>
    <t>Hagerup</t>
  </si>
  <si>
    <t>Johannes Sørli</t>
  </si>
  <si>
    <t xml:space="preserve">Marthinsen </t>
  </si>
  <si>
    <t>Vegard Bø</t>
  </si>
  <si>
    <t>Fredrik Ole Oldereid</t>
  </si>
  <si>
    <t>Riseth</t>
  </si>
  <si>
    <t>Melhus IL</t>
  </si>
  <si>
    <t>Engan</t>
  </si>
  <si>
    <t>Sondre</t>
  </si>
  <si>
    <t>Vaksdal</t>
  </si>
  <si>
    <t>Fridtjof</t>
  </si>
  <si>
    <t>Kjelsås IL-Ski</t>
  </si>
  <si>
    <t>Hamnes</t>
  </si>
  <si>
    <t>Øyer-Tretten IF</t>
  </si>
  <si>
    <t>Aunli</t>
  </si>
  <si>
    <t>Lars Ove</t>
  </si>
  <si>
    <t>Hans Kristian Hjellbak</t>
  </si>
  <si>
    <t>Håland</t>
  </si>
  <si>
    <t>Endre Nyberg</t>
  </si>
  <si>
    <t>Sandnes IL</t>
  </si>
  <si>
    <t>Ringen</t>
  </si>
  <si>
    <t>Anton Killi</t>
  </si>
  <si>
    <t>Ole Anders</t>
  </si>
  <si>
    <t>Hoffsbakken</t>
  </si>
  <si>
    <t>Erik K.</t>
  </si>
  <si>
    <t>Biri IL</t>
  </si>
  <si>
    <t>Frøshaug</t>
  </si>
  <si>
    <t>Hans-Ola</t>
  </si>
  <si>
    <t>Hermanrud</t>
  </si>
  <si>
    <t>Stensås</t>
  </si>
  <si>
    <t>Lippert</t>
  </si>
  <si>
    <t>Fjone</t>
  </si>
  <si>
    <t>Hallvard Riseth</t>
  </si>
  <si>
    <t>Fjell</t>
  </si>
  <si>
    <t>Skar</t>
  </si>
  <si>
    <t>Høgset</t>
  </si>
  <si>
    <t>Sindre</t>
  </si>
  <si>
    <t>Nyenget</t>
  </si>
  <si>
    <t>Martin Løwstrøm</t>
  </si>
  <si>
    <t>Stock</t>
  </si>
  <si>
    <t>Frorud</t>
  </si>
  <si>
    <t>Jonas Udjus</t>
  </si>
  <si>
    <t>Skiptvet IL</t>
  </si>
  <si>
    <t>Løfald</t>
  </si>
  <si>
    <t>Hallvard</t>
  </si>
  <si>
    <t>Hammerlund</t>
  </si>
  <si>
    <t>Sindre Sætre</t>
  </si>
  <si>
    <t>Gjermund</t>
  </si>
  <si>
    <t>Westgaard</t>
  </si>
  <si>
    <t>Markus Johansen</t>
  </si>
  <si>
    <t xml:space="preserve">Aune </t>
  </si>
  <si>
    <t>Pål Trøan</t>
  </si>
  <si>
    <t>Hjelstuen</t>
  </si>
  <si>
    <t>Håkon</t>
  </si>
  <si>
    <t>Lyn Ski/Team Kollen</t>
  </si>
  <si>
    <t>Kristiansen</t>
  </si>
  <si>
    <t>Kenneth Støre</t>
  </si>
  <si>
    <t>Siso IL</t>
  </si>
  <si>
    <t>Lie</t>
  </si>
  <si>
    <t>Sturla</t>
  </si>
  <si>
    <t>Viking, TIF</t>
  </si>
  <si>
    <t>Gifstad</t>
  </si>
  <si>
    <t>Oppegård IL</t>
  </si>
  <si>
    <t>Erlend Moian</t>
  </si>
  <si>
    <t>Aronsveen</t>
  </si>
  <si>
    <t>Schwencke</t>
  </si>
  <si>
    <t>Fredrik</t>
  </si>
  <si>
    <t>Jevnaker</t>
  </si>
  <si>
    <t>Anders Bøe</t>
  </si>
  <si>
    <t>Nymoen</t>
  </si>
  <si>
    <t>Lars Myhre</t>
  </si>
  <si>
    <t>Tungesvik</t>
  </si>
  <si>
    <t>Hans Christian</t>
  </si>
  <si>
    <t>Jardar IL</t>
  </si>
  <si>
    <t>Tuveng</t>
  </si>
  <si>
    <t>Martin Berg</t>
  </si>
  <si>
    <t>Nansen IL</t>
  </si>
  <si>
    <t>Angel</t>
  </si>
  <si>
    <t>Balder</t>
  </si>
  <si>
    <t>Sondre Jakobsen</t>
  </si>
  <si>
    <t>Fagerås</t>
  </si>
  <si>
    <t>Strømmen og Lillestrøm SK</t>
  </si>
  <si>
    <t>Skogstad</t>
  </si>
  <si>
    <t>Tor Håkon</t>
  </si>
  <si>
    <t>Haugrud</t>
  </si>
  <si>
    <t>Hans Yngvar</t>
  </si>
  <si>
    <t>Furnes Skiløperforening</t>
  </si>
  <si>
    <t>Bråten</t>
  </si>
  <si>
    <t>Erik</t>
  </si>
  <si>
    <t>Eriksrud</t>
  </si>
  <si>
    <t>Ole Vidar</t>
  </si>
  <si>
    <t>Johnsen</t>
  </si>
  <si>
    <t>Vebjørn</t>
  </si>
  <si>
    <t>Vesterfjell og Omegn IL</t>
  </si>
  <si>
    <t>Per Harald</t>
  </si>
  <si>
    <t>Raufoss IL/ Gjøvik/Toten Langrenn</t>
  </si>
  <si>
    <t>Rustad IL/Team Kollen</t>
  </si>
  <si>
    <t>Krogh</t>
  </si>
  <si>
    <t>Finn-Hågen</t>
  </si>
  <si>
    <t>Tverrelvdalen IL/Team Nordlysbyen Ski</t>
  </si>
  <si>
    <t>Tønseth</t>
  </si>
  <si>
    <t>Didrik</t>
  </si>
  <si>
    <t>Gaasø</t>
  </si>
  <si>
    <t>Trygve Henden</t>
  </si>
  <si>
    <t>Mikalsen</t>
  </si>
  <si>
    <t>Nordreisa IL</t>
  </si>
  <si>
    <t>Erik Bergfall</t>
  </si>
  <si>
    <t>Ålen IL</t>
  </si>
  <si>
    <t>Vannebo</t>
  </si>
  <si>
    <t>Thoner</t>
  </si>
  <si>
    <t>Halvor Korbøl</t>
  </si>
  <si>
    <t>Fines</t>
  </si>
  <si>
    <t>Ola Berg</t>
  </si>
  <si>
    <t>Espen Udjus</t>
  </si>
  <si>
    <t>Marius</t>
  </si>
  <si>
    <t>Bratsberg IL</t>
  </si>
  <si>
    <t>Knutsen</t>
  </si>
  <si>
    <t>Eivind</t>
  </si>
  <si>
    <t>Oldervoll</t>
  </si>
  <si>
    <t>Drivenes</t>
  </si>
  <si>
    <t>Erlend</t>
  </si>
  <si>
    <t>Kvam Langrenn- og Skiskyttarklubb</t>
  </si>
  <si>
    <t>Åsmund Treu</t>
  </si>
  <si>
    <t>Rundgreen</t>
  </si>
  <si>
    <t>Ramstad</t>
  </si>
  <si>
    <t>Klemoen</t>
  </si>
  <si>
    <t>Torpa Ski</t>
  </si>
  <si>
    <t>Undebakke</t>
  </si>
  <si>
    <t>Vidar</t>
  </si>
  <si>
    <t>Nordli</t>
  </si>
  <si>
    <t>Simen Engebretsen</t>
  </si>
  <si>
    <t>Vestmo</t>
  </si>
  <si>
    <t>Gisle</t>
  </si>
  <si>
    <t>Lørenskog SK/Team Synnfjell</t>
  </si>
  <si>
    <t>Bjørknes</t>
  </si>
  <si>
    <t>Ove</t>
  </si>
  <si>
    <t>Alta IF/Team Nordlysbyen ski</t>
  </si>
  <si>
    <t>Resaland</t>
  </si>
  <si>
    <t>Mats Rudin</t>
  </si>
  <si>
    <t>Skavlan</t>
  </si>
  <si>
    <t>Anders Molander</t>
  </si>
  <si>
    <t>Grave</t>
  </si>
  <si>
    <t>Nils Magnus Bøen</t>
  </si>
  <si>
    <t>Korlevoll IL</t>
  </si>
  <si>
    <t>Gjøvik SK/ Gjøvik/Toten Langrenn</t>
  </si>
  <si>
    <t xml:space="preserve">NTG/Lillehammer Skiklubb </t>
  </si>
  <si>
    <t>NTG/Lillehammer Skiklubb</t>
  </si>
  <si>
    <t>NTG/IL Bjørn</t>
  </si>
  <si>
    <t>NTG Bærums Verk IF</t>
  </si>
  <si>
    <t>HSG/Oddersjaa SSK</t>
  </si>
  <si>
    <t>NTG/Vestringen IL</t>
  </si>
  <si>
    <t>NTG/Gran IL/Team Hadeland</t>
  </si>
  <si>
    <t>NTG/Trøsken IL</t>
  </si>
  <si>
    <t>Sindre Bjørnestad</t>
  </si>
  <si>
    <t>HSG/Vinje IL</t>
  </si>
  <si>
    <t>NTG/Siggerud IL-Ski</t>
  </si>
  <si>
    <t>HSG/Skiptvet IL</t>
  </si>
  <si>
    <t>NTG/Søre Ål IL</t>
  </si>
  <si>
    <t>NTG/Slåstad IL/Team Odal</t>
  </si>
  <si>
    <t>NTG/Alta IF</t>
  </si>
  <si>
    <t>NTG/Kvaløysletta Skilag</t>
  </si>
  <si>
    <t>NTG/Tromsø SK Langrenn</t>
  </si>
  <si>
    <t>HSG/Fjellhug/Vereide-Hyen SK</t>
  </si>
  <si>
    <t>HSG/Høydalsmo IL</t>
  </si>
  <si>
    <t>Fossli</t>
  </si>
  <si>
    <t>Sondre Turvoll</t>
  </si>
  <si>
    <t>Hokksund IL</t>
  </si>
  <si>
    <t>Nordby</t>
  </si>
  <si>
    <t>Gaute Wiig</t>
  </si>
  <si>
    <t>Alta IF/Team Nordlysbyen Ski</t>
  </si>
  <si>
    <t>Sørum</t>
  </si>
  <si>
    <t>Jørgen Stange</t>
  </si>
  <si>
    <t>Markus Norum</t>
  </si>
  <si>
    <t>Hustad</t>
  </si>
  <si>
    <t>Gilde</t>
  </si>
  <si>
    <t>Strandbygda IL</t>
  </si>
  <si>
    <t xml:space="preserve">Granseth </t>
  </si>
  <si>
    <t>Robert</t>
  </si>
  <si>
    <t>Håvard</t>
  </si>
  <si>
    <t>Åsen IL</t>
  </si>
  <si>
    <t>Skåttun</t>
  </si>
  <si>
    <t>Eskild</t>
  </si>
  <si>
    <t>Løchting</t>
  </si>
  <si>
    <t>Johansen</t>
  </si>
  <si>
    <t>Teodor Strand</t>
  </si>
  <si>
    <t>Gjøvik SK/Gjøvik/Toten langrenn</t>
  </si>
  <si>
    <t>Bakke</t>
  </si>
  <si>
    <t>Kjelsås IL-Ski/Team Kollen</t>
  </si>
  <si>
    <t>Vister</t>
  </si>
  <si>
    <t>Fredrik Skirbekk</t>
  </si>
  <si>
    <t>Bækkelagets SK/Team Kollen</t>
  </si>
  <si>
    <t>Hovland</t>
  </si>
  <si>
    <t>Magnus Hatlestad</t>
  </si>
  <si>
    <t>Kvernevik</t>
  </si>
  <si>
    <t>Thor Emil</t>
  </si>
  <si>
    <t>Thrygg</t>
  </si>
  <si>
    <t>Grinna</t>
  </si>
  <si>
    <t>Jørgen Thorrud</t>
  </si>
  <si>
    <t>Sætherø</t>
  </si>
  <si>
    <t>Jon-Inge</t>
  </si>
  <si>
    <t>Suldal IL</t>
  </si>
  <si>
    <t>Aaland</t>
  </si>
  <si>
    <t>Olav Erling</t>
  </si>
  <si>
    <t>Hoel</t>
  </si>
  <si>
    <t>Alexander Rød</t>
  </si>
  <si>
    <t>Palm</t>
  </si>
  <si>
    <t>Sindre Odberg</t>
  </si>
  <si>
    <t>Spydeberg IL</t>
  </si>
  <si>
    <t>Viggja IL</t>
  </si>
  <si>
    <t>Volden</t>
  </si>
  <si>
    <t>Vetrhus</t>
  </si>
  <si>
    <t>Marius Caspersen</t>
  </si>
  <si>
    <t>Nordrum</t>
  </si>
  <si>
    <t>Martin Valberg</t>
  </si>
  <si>
    <t>Audun Formo</t>
  </si>
  <si>
    <t>Lanes</t>
  </si>
  <si>
    <t>Ommelstad</t>
  </si>
  <si>
    <t>Oddgeir</t>
  </si>
  <si>
    <t>Torpa Ski/Team Synnfjell</t>
  </si>
  <si>
    <t>Lierne IL</t>
  </si>
  <si>
    <t>Bendik Persch</t>
  </si>
  <si>
    <t>Kabbe</t>
  </si>
  <si>
    <t>Ole-Henrik</t>
  </si>
  <si>
    <t>Fenre</t>
  </si>
  <si>
    <t>Mathis Dahl</t>
  </si>
  <si>
    <t>Joachim</t>
  </si>
  <si>
    <t>Struksnæs</t>
  </si>
  <si>
    <t>Kjelsås IL -Ski /Team Kollen</t>
  </si>
  <si>
    <t>Endre Turvoll</t>
  </si>
  <si>
    <t>Paulsen</t>
  </si>
  <si>
    <t>Pia Helene</t>
  </si>
  <si>
    <t>Karlseng</t>
  </si>
  <si>
    <t>Agnes</t>
  </si>
  <si>
    <t>Gunilla</t>
  </si>
  <si>
    <t>Christiane H</t>
  </si>
  <si>
    <t>Kvernmo</t>
  </si>
  <si>
    <t>Katrine</t>
  </si>
  <si>
    <t>Tonje Uvsløkk</t>
  </si>
  <si>
    <t>Børsa IL</t>
  </si>
  <si>
    <t>Jonassen</t>
  </si>
  <si>
    <t>Fauske IL</t>
  </si>
  <si>
    <t>Lindstrøm</t>
  </si>
  <si>
    <t>Ingrid Marie</t>
  </si>
  <si>
    <t>Gulset IF/Team Grenland Ski</t>
  </si>
  <si>
    <t>Halvorsen</t>
  </si>
  <si>
    <t>Marte Helene</t>
  </si>
  <si>
    <t>Bjørndal IL/Team Kollen</t>
  </si>
  <si>
    <t>Grimstad</t>
  </si>
  <si>
    <t>Regine</t>
  </si>
  <si>
    <t>Hegseth</t>
  </si>
  <si>
    <t>Stie</t>
  </si>
  <si>
    <t>Ida Lobben</t>
  </si>
  <si>
    <t>Bulken IL</t>
  </si>
  <si>
    <t>Agnes Knudzon</t>
  </si>
  <si>
    <t>Tveito</t>
  </si>
  <si>
    <t>Guro</t>
  </si>
  <si>
    <t>Voss IL</t>
  </si>
  <si>
    <t>Amundsen</t>
  </si>
  <si>
    <t>Andrea F.</t>
  </si>
  <si>
    <t>Tomter</t>
  </si>
  <si>
    <t>Ringebu/Fåvang SK</t>
  </si>
  <si>
    <t>Hay</t>
  </si>
  <si>
    <t>MVS/Strindheim IL</t>
  </si>
  <si>
    <t>MVS/IL Varden</t>
  </si>
  <si>
    <t>MVS/Ranheim SK</t>
  </si>
  <si>
    <t>MVS/Rindals-Troll, IK</t>
  </si>
  <si>
    <t>Bendik Bang</t>
  </si>
  <si>
    <t>MVS/Stjørdals-Blink IL</t>
  </si>
  <si>
    <t>MVS/Medkila SL</t>
  </si>
  <si>
    <t>MVS/Selbu IL</t>
  </si>
  <si>
    <t>MVS/Øverbygd IL</t>
  </si>
  <si>
    <t>Brumunddal Ski</t>
  </si>
  <si>
    <t>Høybråten og Stovner IL/Team Kollen</t>
  </si>
  <si>
    <t>Kristine Vårnes</t>
  </si>
  <si>
    <t>Bjørnsgaard</t>
  </si>
  <si>
    <t>Grubbmo</t>
  </si>
  <si>
    <t>Anne Lise</t>
  </si>
  <si>
    <t>Solbakken</t>
  </si>
  <si>
    <t>Maja</t>
  </si>
  <si>
    <t>Engerdal Sportsklubb</t>
  </si>
  <si>
    <t>Stenseth</t>
  </si>
  <si>
    <t>Randi</t>
  </si>
  <si>
    <t>Moi</t>
  </si>
  <si>
    <t>Vilde Naja</t>
  </si>
  <si>
    <t>Kongsten</t>
  </si>
  <si>
    <t>Martine</t>
  </si>
  <si>
    <t>Vilde</t>
  </si>
  <si>
    <t>Saupstad</t>
  </si>
  <si>
    <t>Kjelsås IL-ski/Team Kollen</t>
  </si>
  <si>
    <t>Irgens</t>
  </si>
  <si>
    <t>Malin</t>
  </si>
  <si>
    <t>Dæhli</t>
  </si>
  <si>
    <t>Dina</t>
  </si>
  <si>
    <t>Veldre Ski</t>
  </si>
  <si>
    <t>Sommerseth</t>
  </si>
  <si>
    <t>Martin Lysø</t>
  </si>
  <si>
    <t>Ek</t>
  </si>
  <si>
    <t>Aleksander Dyrberg</t>
  </si>
  <si>
    <t>Jutul IL</t>
  </si>
  <si>
    <t>Trollebø</t>
  </si>
  <si>
    <t>Dag Frode</t>
  </si>
  <si>
    <t>Even</t>
  </si>
  <si>
    <t>Gunnulfsen</t>
  </si>
  <si>
    <t>Mikael</t>
  </si>
  <si>
    <t>Hei, IL-Ski/Team Grenland Ski</t>
  </si>
  <si>
    <t>Nerem</t>
  </si>
  <si>
    <t>Wangensteen</t>
  </si>
  <si>
    <t>Ole Gunnar</t>
  </si>
  <si>
    <t>Øren</t>
  </si>
  <si>
    <t>Henrik Bye</t>
  </si>
  <si>
    <t>Øverland</t>
  </si>
  <si>
    <t>Petter Rinde</t>
  </si>
  <si>
    <t>Sannidal IL</t>
  </si>
  <si>
    <t>Gjendahl</t>
  </si>
  <si>
    <t>Tony</t>
  </si>
  <si>
    <t>Johaug Jr.</t>
  </si>
  <si>
    <t>Karstein</t>
  </si>
  <si>
    <t>Telebond</t>
  </si>
  <si>
    <t>Bødtker</t>
  </si>
  <si>
    <t>Kildahl</t>
  </si>
  <si>
    <t>Henrik Agerup</t>
  </si>
  <si>
    <t>Tajet</t>
  </si>
  <si>
    <t>Raufoss IL</t>
  </si>
  <si>
    <t>Barland</t>
  </si>
  <si>
    <t>Høst</t>
  </si>
  <si>
    <t>Andreas</t>
  </si>
  <si>
    <t>Burfjord IL</t>
  </si>
  <si>
    <t>Strøm</t>
  </si>
  <si>
    <t>Mads Ek</t>
  </si>
  <si>
    <t>MVS/Surnadal IL</t>
  </si>
  <si>
    <t>Tour de Norway 5 C</t>
  </si>
  <si>
    <t>Tour de Norway Spr F</t>
  </si>
  <si>
    <t>Tour de Norway 30 C</t>
  </si>
  <si>
    <t>Tour de Norway 15 F HC</t>
  </si>
  <si>
    <t>Børsheim</t>
  </si>
  <si>
    <t>Torjus</t>
  </si>
  <si>
    <t>Ulvik IL</t>
  </si>
  <si>
    <t>Øyvind Moen</t>
  </si>
  <si>
    <t>Kjelsås IL-  SKI</t>
  </si>
  <si>
    <t>Rune Malo</t>
  </si>
  <si>
    <t>Molde Og Omegn IF</t>
  </si>
  <si>
    <t>Knudtzon</t>
  </si>
  <si>
    <t>Njård IL</t>
  </si>
  <si>
    <t>Tour de Norway 3,3 C</t>
  </si>
  <si>
    <t>Tour de Norway Sprint F</t>
  </si>
  <si>
    <t>Tour de Norway 15 C</t>
  </si>
  <si>
    <t>Tour de Norway  10 F HC</t>
  </si>
  <si>
    <t>Ingeborg</t>
  </si>
  <si>
    <t>Mari Riseth</t>
  </si>
  <si>
    <t>Skogn IL</t>
  </si>
  <si>
    <t>Mathe Kristine Hafsahl</t>
  </si>
  <si>
    <t>Oseberg Skilag / Team Hovden</t>
  </si>
  <si>
    <t>Lars Christian</t>
  </si>
  <si>
    <t>Karlsen</t>
  </si>
  <si>
    <t>Dyrhovden</t>
  </si>
  <si>
    <t>Joel</t>
  </si>
  <si>
    <t>Samnanger IL</t>
  </si>
  <si>
    <t>Tønset</t>
  </si>
  <si>
    <t>Djupvik</t>
  </si>
  <si>
    <t>Roger Aa</t>
  </si>
  <si>
    <t>Fjellhug/Vereide-hyen Skilag</t>
  </si>
  <si>
    <t>Lorvik</t>
  </si>
  <si>
    <t>Breda</t>
  </si>
  <si>
    <t>Mats</t>
  </si>
  <si>
    <t>Mythe</t>
  </si>
  <si>
    <t>Per Øyvind</t>
  </si>
  <si>
    <t>Hemsedal IL</t>
  </si>
  <si>
    <t>Kristian Riseth</t>
  </si>
  <si>
    <t>Furrer</t>
  </si>
  <si>
    <t>Philipp</t>
  </si>
  <si>
    <t>Per Egil</t>
  </si>
  <si>
    <t>Trønder-Lyn IL</t>
  </si>
  <si>
    <t>Bård-Vegard</t>
  </si>
  <si>
    <t xml:space="preserve">Høye </t>
  </si>
  <si>
    <t>Svien</t>
  </si>
  <si>
    <t>Aleksander</t>
  </si>
  <si>
    <t>Gaular IF</t>
  </si>
  <si>
    <t>Sverre Waaler</t>
  </si>
  <si>
    <t>HSG/Sannidal IL</t>
  </si>
  <si>
    <t>HSG/Bykle IL</t>
  </si>
  <si>
    <t>HSG/Vegårshei IL</t>
  </si>
  <si>
    <t>HSG/Rygene IL</t>
  </si>
  <si>
    <t>HSG/Heddal IL</t>
  </si>
  <si>
    <t>Stryn 20 C</t>
  </si>
  <si>
    <t>Bakkene</t>
  </si>
  <si>
    <t>Ø. Slidre IL</t>
  </si>
  <si>
    <t xml:space="preserve">Rokkerud </t>
  </si>
  <si>
    <t>Strømmen og Lillestrøm/Team Synnfjell</t>
  </si>
  <si>
    <t>Vegheim</t>
  </si>
  <si>
    <t>Vike</t>
  </si>
  <si>
    <t>Ingar Fauskrud</t>
  </si>
  <si>
    <t>Lismarka SL/Team Sjusjøen</t>
  </si>
  <si>
    <t>Klungseth</t>
  </si>
  <si>
    <t>Hillestad</t>
  </si>
  <si>
    <t>Hansten</t>
  </si>
  <si>
    <t>Knut Aksel</t>
  </si>
  <si>
    <t>IL Splint</t>
  </si>
  <si>
    <t>Mølmen</t>
  </si>
  <si>
    <t>Knut Sindre</t>
  </si>
  <si>
    <t>IF Birkebeineren</t>
  </si>
  <si>
    <t>Håkon Hagen</t>
  </si>
  <si>
    <t>Helgesen</t>
  </si>
  <si>
    <t>Lørenskag Skikl/Team Synnfjell</t>
  </si>
  <si>
    <t>Stryn 10 C</t>
  </si>
  <si>
    <t>Kvåle</t>
  </si>
  <si>
    <t>Barbro</t>
  </si>
  <si>
    <t>Brandbu IF</t>
  </si>
  <si>
    <t>Breen</t>
  </si>
  <si>
    <t>Trine</t>
  </si>
  <si>
    <t>Bugge</t>
  </si>
  <si>
    <t>Gunnhild</t>
  </si>
  <si>
    <t>Eidsvåg IL</t>
  </si>
  <si>
    <t>Nilssen</t>
  </si>
  <si>
    <t>Tonje Lerfald</t>
  </si>
  <si>
    <t>Grong IL</t>
  </si>
  <si>
    <t>Julsvoll</t>
  </si>
  <si>
    <t>Victoria</t>
  </si>
  <si>
    <t>IL Heming/Team Kollen</t>
  </si>
  <si>
    <t>Stryn 7,5 C</t>
  </si>
  <si>
    <t>Rikke Hald</t>
  </si>
  <si>
    <t>Hannestad</t>
  </si>
  <si>
    <t>Ulvensøen</t>
  </si>
  <si>
    <t>Anna</t>
  </si>
  <si>
    <t>Skoppum IL</t>
  </si>
  <si>
    <t>Løseth</t>
  </si>
  <si>
    <t>Buvik IL</t>
  </si>
  <si>
    <t>Stryn 15 C</t>
  </si>
  <si>
    <t>Gjerdrum IL - Ski</t>
  </si>
  <si>
    <t>Staver</t>
  </si>
  <si>
    <t>Tuva Toftdahl</t>
  </si>
  <si>
    <t>IL Heming/Team Sector Alarm</t>
  </si>
  <si>
    <t>Huber</t>
  </si>
  <si>
    <t>Marion Rønning</t>
  </si>
  <si>
    <t>Øystre Slidre IL</t>
  </si>
  <si>
    <t>Nordsletten</t>
  </si>
  <si>
    <t>Marie Wiborg</t>
  </si>
  <si>
    <t>Grøvdal</t>
  </si>
  <si>
    <t>Karoline Bjerkeli</t>
  </si>
  <si>
    <t>Isfjorden IL</t>
  </si>
  <si>
    <t>Lundanes</t>
  </si>
  <si>
    <t>Bjørn</t>
  </si>
  <si>
    <t>Gudmundsson</t>
  </si>
  <si>
    <t>Larus Pall</t>
  </si>
  <si>
    <t>Jostein Sollihagen</t>
  </si>
  <si>
    <t>Vetle Sjåstad</t>
  </si>
  <si>
    <t>Thomas S.</t>
  </si>
  <si>
    <t>IL Bjørn</t>
  </si>
  <si>
    <t>Erdal</t>
  </si>
  <si>
    <t>Ole Martin</t>
  </si>
  <si>
    <t>Øie</t>
  </si>
  <si>
    <t>Geir Marius</t>
  </si>
  <si>
    <t>Stordal IL</t>
  </si>
  <si>
    <t>Flått</t>
  </si>
  <si>
    <t>Gøran</t>
  </si>
  <si>
    <t>IL Hållingen</t>
  </si>
  <si>
    <t>Musgrave</t>
  </si>
  <si>
    <t>Andrew</t>
  </si>
  <si>
    <t>HSG/Hovden Sportsklubb</t>
  </si>
  <si>
    <t>Stryn 10 F</t>
  </si>
  <si>
    <t>Ulekleiv</t>
  </si>
  <si>
    <t>Dombås IL</t>
  </si>
  <si>
    <t>Luchsinger</t>
  </si>
  <si>
    <t>Tommi</t>
  </si>
  <si>
    <t>IL Bevern</t>
  </si>
  <si>
    <t>Johannes Thingnes</t>
  </si>
  <si>
    <t>Markane IL</t>
  </si>
  <si>
    <t>Sundsvik</t>
  </si>
  <si>
    <t>Frol IL</t>
  </si>
  <si>
    <t>80*</t>
  </si>
  <si>
    <t>16*</t>
  </si>
  <si>
    <t>8*</t>
  </si>
  <si>
    <t>12*</t>
  </si>
  <si>
    <t>3*</t>
  </si>
  <si>
    <t>18*</t>
  </si>
  <si>
    <t>1*</t>
  </si>
  <si>
    <t>4*</t>
  </si>
  <si>
    <t>Bjørn Vidar</t>
  </si>
  <si>
    <t>Gjesbakk</t>
  </si>
  <si>
    <t>Bossmo &amp; Ytteren IL</t>
  </si>
  <si>
    <t>Bogetveit</t>
  </si>
  <si>
    <t>Håvard Gutubø</t>
  </si>
  <si>
    <t>Aalvik</t>
  </si>
  <si>
    <t>Erling</t>
  </si>
  <si>
    <t>Kvam LSK</t>
  </si>
  <si>
    <t>Farstad</t>
  </si>
  <si>
    <t>Grav</t>
  </si>
  <si>
    <t>Heming/Team Kollen</t>
  </si>
  <si>
    <t>Stubbe</t>
  </si>
  <si>
    <t>Erland Vedeler</t>
  </si>
  <si>
    <t>5*</t>
  </si>
  <si>
    <t>26*</t>
  </si>
  <si>
    <t>40*</t>
  </si>
  <si>
    <t>9*</t>
  </si>
  <si>
    <t>6*</t>
  </si>
  <si>
    <t>Vemund Vognild</t>
  </si>
  <si>
    <t>Bjørseth</t>
  </si>
  <si>
    <t>Bjøntegaard</t>
  </si>
  <si>
    <t>Røksund</t>
  </si>
  <si>
    <t>Goplen</t>
  </si>
  <si>
    <t>Kristoffer</t>
  </si>
  <si>
    <t>Rolf Einar</t>
  </si>
  <si>
    <t>Bever´n, IL</t>
  </si>
  <si>
    <t>Bever'n, IL</t>
  </si>
  <si>
    <t>Unhjem-Teigenes</t>
  </si>
  <si>
    <t>45*</t>
  </si>
  <si>
    <t>50*</t>
  </si>
  <si>
    <t>7*</t>
  </si>
  <si>
    <t>2*</t>
  </si>
  <si>
    <t>Stryn 5 F</t>
  </si>
  <si>
    <t>Haugnes</t>
  </si>
  <si>
    <t>Ådlandsvik</t>
  </si>
  <si>
    <t>Lene Berg</t>
  </si>
  <si>
    <t>Sørskogbygda IL</t>
  </si>
  <si>
    <t>Bygfuglien</t>
  </si>
  <si>
    <t>100*</t>
  </si>
  <si>
    <t>13*</t>
  </si>
  <si>
    <t>32*</t>
  </si>
  <si>
    <t>11*</t>
  </si>
  <si>
    <t>10*</t>
  </si>
  <si>
    <t>Thekla</t>
  </si>
  <si>
    <t>22*</t>
  </si>
  <si>
    <t>20*</t>
  </si>
  <si>
    <t>14*</t>
  </si>
  <si>
    <t>60*</t>
  </si>
  <si>
    <t>15*</t>
  </si>
  <si>
    <t>24*</t>
  </si>
  <si>
    <t xml:space="preserve">Rolf Christian </t>
  </si>
  <si>
    <t>MVS/Kyrksæterøra IL</t>
  </si>
  <si>
    <r>
      <t xml:space="preserve">Regler: 4 av 5 renn teller. Deretter går de </t>
    </r>
    <r>
      <rPr>
        <b/>
        <u val="single"/>
        <sz val="10"/>
        <rFont val="Arial"/>
        <family val="2"/>
      </rPr>
      <t>30</t>
    </r>
    <r>
      <rPr>
        <b/>
        <sz val="10"/>
        <rFont val="Arial"/>
        <family val="2"/>
      </rPr>
      <t xml:space="preserve"> beste til finalen. 
I renn nummer 6 kan alle delta. Dersom noen etter renn nr 6 har gått seg inn blant de 30 beste, får også disse stille i finalen. 
Poengene i finalen legges til.</t>
    </r>
  </si>
  <si>
    <t>Sargenius</t>
  </si>
  <si>
    <t>Hanna Lovise</t>
  </si>
  <si>
    <t>Tomrefjord IL</t>
  </si>
  <si>
    <t>Vadseth</t>
  </si>
  <si>
    <t>Anne Karen</t>
  </si>
  <si>
    <t>Svea Skilag</t>
  </si>
  <si>
    <t>Marie</t>
  </si>
  <si>
    <t>Vind IL</t>
  </si>
  <si>
    <t>Dahle</t>
  </si>
  <si>
    <t>Lilleberg</t>
  </si>
  <si>
    <t>Flo</t>
  </si>
  <si>
    <t>Kjartan</t>
  </si>
  <si>
    <t>Svein</t>
  </si>
  <si>
    <t>Helge</t>
  </si>
  <si>
    <t>Vinne Skilag</t>
  </si>
  <si>
    <t>Nidelv IL</t>
  </si>
  <si>
    <t>IL Leik</t>
  </si>
  <si>
    <t>Hodr IL</t>
  </si>
  <si>
    <t>Vestbøstad</t>
  </si>
  <si>
    <t>Loddefjord IL</t>
  </si>
  <si>
    <t>Marianne Marthinsen</t>
  </si>
  <si>
    <t>Maibøll</t>
  </si>
  <si>
    <t>Mariann</t>
  </si>
  <si>
    <t>Danmark</t>
  </si>
  <si>
    <t>Larsen</t>
  </si>
  <si>
    <t>Fagerhøi</t>
  </si>
  <si>
    <t>Aksnes</t>
  </si>
  <si>
    <t>Trygve Steinar</t>
  </si>
  <si>
    <t>Per</t>
  </si>
  <si>
    <t>Espen Slåtsve</t>
  </si>
  <si>
    <t>Avaldsnes IL</t>
  </si>
  <si>
    <t xml:space="preserve">Frol IL </t>
  </si>
  <si>
    <t>Ulseth</t>
  </si>
  <si>
    <t>Alfstad</t>
  </si>
  <si>
    <t>Nils Erik</t>
  </si>
  <si>
    <t>Tingvoll IL</t>
  </si>
  <si>
    <t>Ringsaker IL</t>
  </si>
  <si>
    <t>Sjusjøen Sprint F</t>
  </si>
  <si>
    <t>Sjusjøen Distanse C</t>
  </si>
  <si>
    <t>Kvilhaugsvik</t>
  </si>
  <si>
    <t>Steinkjer Distanse F</t>
  </si>
  <si>
    <t>Stokke Sprint C</t>
  </si>
  <si>
    <t>Ibsen</t>
  </si>
  <si>
    <t>Miriam Ormøy</t>
  </si>
  <si>
    <t>Gjerstad IL</t>
  </si>
  <si>
    <t>Christian</t>
  </si>
  <si>
    <t>Stokke Distanse F</t>
  </si>
  <si>
    <t>Olsrud</t>
  </si>
  <si>
    <t>Nordbygda/Løten</t>
  </si>
  <si>
    <t>Lygna Sprint F</t>
  </si>
  <si>
    <t>Vind Distanse C</t>
  </si>
  <si>
    <t>Tolga 50 km C</t>
  </si>
  <si>
    <t>Haugsbø</t>
  </si>
  <si>
    <t>Andre</t>
  </si>
  <si>
    <t>Gaular IL/Team United Bakeries</t>
  </si>
  <si>
    <t>Snåsa IL</t>
  </si>
  <si>
    <t>Sinnes</t>
  </si>
  <si>
    <t>Svein Tore</t>
  </si>
  <si>
    <t>Tonstad IL/Sirdal Ski</t>
  </si>
  <si>
    <t>Sæle</t>
  </si>
  <si>
    <t>Lillkehammer Skiklubb</t>
  </si>
  <si>
    <t>Stryn F</t>
  </si>
  <si>
    <t>Tolga Sprint C</t>
  </si>
  <si>
    <t>Tolga Finale</t>
  </si>
  <si>
    <t>Tolga 30 km C</t>
  </si>
  <si>
    <t>Tolga Sprint</t>
  </si>
  <si>
    <t>Selvig</t>
  </si>
  <si>
    <t>Grevstad</t>
  </si>
  <si>
    <t>Joakim</t>
  </si>
  <si>
    <t>Myroldhaug</t>
  </si>
  <si>
    <t>Geving</t>
  </si>
  <si>
    <t>Marius S,.</t>
  </si>
  <si>
    <t>LillomarkaSK/team Kollen</t>
  </si>
  <si>
    <t>Eckhoff</t>
  </si>
  <si>
    <t>Torjus Solheim</t>
  </si>
  <si>
    <t>Rindals-Troll</t>
  </si>
  <si>
    <t>Schiøtz</t>
  </si>
  <si>
    <t>Jardar</t>
  </si>
  <si>
    <t>Stine Kant</t>
  </si>
  <si>
    <t>Åslia Skilag</t>
  </si>
  <si>
    <t>Stubberud</t>
  </si>
  <si>
    <t>Vibeke Marie</t>
  </si>
  <si>
    <t>IL ROS</t>
  </si>
  <si>
    <t>Ingvild F.</t>
  </si>
  <si>
    <t>Gjøvik SK/Gjøvik/Toten Langrenn</t>
  </si>
  <si>
    <t>Margunn</t>
  </si>
  <si>
    <t>Leksdal IL</t>
  </si>
  <si>
    <t>Jenssen</t>
  </si>
  <si>
    <t>Elisabeth</t>
  </si>
  <si>
    <t>Hommelvik IL</t>
  </si>
  <si>
    <t>Holthe</t>
  </si>
  <si>
    <t>Fredrik S.</t>
  </si>
  <si>
    <t>Salmon</t>
  </si>
  <si>
    <t>Martin H.</t>
  </si>
  <si>
    <t>Spar Cup Langrenn 2009-2010 Jenter 17 år Sluttstilling</t>
  </si>
  <si>
    <t>Spar Cup Langrenn 2009-2010 Jenter 18 år Sluttstilling</t>
  </si>
  <si>
    <t>Spar Cup Langrenn 2009-2010 Jenter 19/20 år Sluttstilling</t>
  </si>
  <si>
    <t>Spar Cup Langrenn 2009-2010 Gutter 17 år Sluttstilling</t>
  </si>
  <si>
    <t>Spar Cup Langrenn 2009-2010 Gutter 18 år Sluttstilling</t>
  </si>
  <si>
    <t>NTG-G/Hærland IL</t>
  </si>
  <si>
    <t>NTG-G/Trøsken IL</t>
  </si>
  <si>
    <t>NTG-G/Geilo IL</t>
  </si>
  <si>
    <t>NTG-G/Fjellblom IL</t>
  </si>
  <si>
    <t>NTG-G/Heddal</t>
  </si>
  <si>
    <t>NTG-G/Førde IL</t>
  </si>
  <si>
    <t>NTG-G/Fossum IF</t>
  </si>
  <si>
    <t>Eirik Dimmen</t>
  </si>
  <si>
    <t>Fjose</t>
  </si>
  <si>
    <t>Maria</t>
  </si>
  <si>
    <t>Spar Cup Langrenn 2009-2010 Kvinner Senior  Sluttstilling (10. april 2010)</t>
  </si>
  <si>
    <t>Spar Cup Langrenn 2009-2010 Kvinner U23, Sluttstilling (10.04-2010)</t>
  </si>
  <si>
    <t>Skjeldal</t>
  </si>
  <si>
    <t>Kristen</t>
  </si>
  <si>
    <t>Flatlandsmo</t>
  </si>
  <si>
    <t>Bjørgum IL</t>
  </si>
  <si>
    <t>TIF Viking</t>
  </si>
  <si>
    <t>Aas</t>
  </si>
  <si>
    <t>Arnstein</t>
  </si>
  <si>
    <t>Reinar</t>
  </si>
  <si>
    <t>Bykle IL</t>
  </si>
  <si>
    <t>Reigstad</t>
  </si>
  <si>
    <t>Lars Braathen</t>
  </si>
  <si>
    <t>Osterøy IL</t>
  </si>
  <si>
    <t>Vindbjart IL</t>
  </si>
  <si>
    <t>Hosøy</t>
  </si>
  <si>
    <t>Mjelde</t>
  </si>
  <si>
    <t>Tysseland</t>
  </si>
  <si>
    <t>Einar Flaktveit</t>
  </si>
  <si>
    <t>Spar Cup Langrenn 2009-2010 Menn Senior Sluttstilling (10.04.2010)</t>
  </si>
  <si>
    <t>Spar Cup Langrenn 2009-2010 Menn U23 Sluttstilling (10.04.2010)</t>
  </si>
  <si>
    <t>Veum</t>
  </si>
  <si>
    <t>IL Viljar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</si>
</sst>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0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7" xfId="0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 horizontal="center" textRotation="90"/>
    </xf>
    <xf numFmtId="0" fontId="0" fillId="0" borderId="21" xfId="0" applyFill="1" applyBorder="1" applyAlignment="1">
      <alignment horizontal="center" textRotation="90"/>
    </xf>
    <xf numFmtId="0" fontId="2" fillId="33" borderId="22" xfId="0" applyFon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0" xfId="0" applyFont="1" applyFill="1" applyBorder="1" applyAlignment="1">
      <alignment horizontal="center" textRotation="90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30" xfId="0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33" xfId="0" applyBorder="1" applyAlignment="1">
      <alignment horizontal="center"/>
    </xf>
    <xf numFmtId="0" fontId="2" fillId="33" borderId="23" xfId="0" applyFont="1" applyFill="1" applyBorder="1" applyAlignment="1">
      <alignment/>
    </xf>
    <xf numFmtId="0" fontId="9" fillId="0" borderId="34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41" xfId="0" applyFill="1" applyBorder="1" applyAlignment="1">
      <alignment horizontal="center" textRotation="90"/>
    </xf>
    <xf numFmtId="0" fontId="0" fillId="0" borderId="42" xfId="0" applyBorder="1" applyAlignment="1">
      <alignment/>
    </xf>
    <xf numFmtId="0" fontId="0" fillId="33" borderId="43" xfId="0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44" xfId="0" applyBorder="1" applyAlignment="1">
      <alignment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0" fillId="0" borderId="22" xfId="0" applyBorder="1" applyAlignment="1">
      <alignment horizontal="center" textRotation="90"/>
    </xf>
    <xf numFmtId="0" fontId="0" fillId="33" borderId="42" xfId="0" applyFill="1" applyBorder="1" applyAlignment="1">
      <alignment horizontal="center"/>
    </xf>
    <xf numFmtId="0" fontId="0" fillId="33" borderId="42" xfId="0" applyFill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1" fillId="0" borderId="35" xfId="0" applyFont="1" applyBorder="1" applyAlignment="1">
      <alignment wrapText="1"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wrapText="1"/>
    </xf>
    <xf numFmtId="0" fontId="0" fillId="0" borderId="35" xfId="38" applyFont="1" applyBorder="1" applyAlignment="1" applyProtection="1">
      <alignment wrapText="1"/>
      <protection/>
    </xf>
    <xf numFmtId="0" fontId="0" fillId="0" borderId="23" xfId="38" applyFont="1" applyBorder="1" applyAlignment="1" applyProtection="1">
      <alignment wrapText="1"/>
      <protection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5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11" fontId="0" fillId="0" borderId="23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3" fillId="0" borderId="12" xfId="0" applyFont="1" applyBorder="1" applyAlignment="1">
      <alignment horizontal="center" textRotation="90"/>
    </xf>
    <xf numFmtId="0" fontId="0" fillId="0" borderId="25" xfId="0" applyFont="1" applyBorder="1" applyAlignment="1">
      <alignment/>
    </xf>
    <xf numFmtId="0" fontId="0" fillId="0" borderId="19" xfId="0" applyBorder="1" applyAlignment="1">
      <alignment/>
    </xf>
    <xf numFmtId="0" fontId="0" fillId="0" borderId="24" xfId="38" applyFont="1" applyBorder="1" applyAlignment="1" applyProtection="1">
      <alignment wrapText="1"/>
      <protection/>
    </xf>
    <xf numFmtId="0" fontId="11" fillId="0" borderId="23" xfId="0" applyFont="1" applyFill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48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44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5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32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47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0" fillId="0" borderId="0" xfId="38" applyFont="1" applyBorder="1" applyAlignment="1" applyProtection="1">
      <alignment wrapText="1"/>
      <protection/>
    </xf>
    <xf numFmtId="0" fontId="5" fillId="0" borderId="1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emit.biz/races/2009.12.12/Sparcup_SjusjOEen_LOErdag/resultat/566925.HTM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emit.biz/races/2009.12.12/Sparcup_SjusjOEen_LOErdag/resultat/63545.HTM" TargetMode="External" /><Relationship Id="rId2" Type="http://schemas.openxmlformats.org/officeDocument/2006/relationships/hyperlink" Target="http://www.emit.biz/races/2009.12.12/Sparcup_SjusjOEen_LOErdag/resultat/498186.HTM" TargetMode="External" /><Relationship Id="rId3" Type="http://schemas.openxmlformats.org/officeDocument/2006/relationships/hyperlink" Target="http://www.emit.biz/races/2009.12.12/Sparcup_SjusjOEen_LOErdag/resultat/64072.HTM" TargetMode="External" /><Relationship Id="rId4" Type="http://schemas.openxmlformats.org/officeDocument/2006/relationships/hyperlink" Target="http://www.emit.biz/races/2009.12.12/Sparcup_SjusjOEen_LOErdag/resultat/64230.HTM" TargetMode="External" /><Relationship Id="rId5" Type="http://schemas.openxmlformats.org/officeDocument/2006/relationships/hyperlink" Target="http://www.emit.biz/races/2009.12.12/Sparcup_SjusjOEen_LOErdag/resultat/63147.HTM" TargetMode="External" /><Relationship Id="rId6" Type="http://schemas.openxmlformats.org/officeDocument/2006/relationships/hyperlink" Target="http://www.emit.biz/races/2009.12.12/Sparcup_SjusjOEen_LOErdag/resultat/63322.HTM" TargetMode="External" /><Relationship Id="rId7" Type="http://schemas.openxmlformats.org/officeDocument/2006/relationships/hyperlink" Target="http://www.emit.biz/races/2009.12.12/Sparcup_SjusjOEen_LOErdag/resultat/64131.HTM" TargetMode="External" /><Relationship Id="rId8" Type="http://schemas.openxmlformats.org/officeDocument/2006/relationships/hyperlink" Target="http://www.emit.biz/races/2009.12.12/Sparcup_SjusjOEen_LOErdag/resultat/64448.HTM" TargetMode="External" /><Relationship Id="rId9" Type="http://schemas.openxmlformats.org/officeDocument/2006/relationships/hyperlink" Target="http://www.emit.biz/races/2009.12.12/Sparcup_SjusjOEen_LOErdag/resultat/64085.HTM" TargetMode="External" /><Relationship Id="rId10" Type="http://schemas.openxmlformats.org/officeDocument/2006/relationships/hyperlink" Target="http://www.emit.biz/races/2009.12.12/Sparcup_SjusjOEen_LOErdag/resultat/1016.HTM" TargetMode="External" /><Relationship Id="rId11" Type="http://schemas.openxmlformats.org/officeDocument/2006/relationships/hyperlink" Target="http://www.emit.biz/races/2009.12.12/Sparcup_SjusjOEen_LOErdag/resultat/63501.HTM" TargetMode="External" /><Relationship Id="rId12" Type="http://schemas.openxmlformats.org/officeDocument/2006/relationships/hyperlink" Target="http://www.emit.biz/races/2009.12.12/Sparcup_SjusjOEen_LOErdag/resultat/64223.HTM" TargetMode="External" /><Relationship Id="rId13" Type="http://schemas.openxmlformats.org/officeDocument/2006/relationships/hyperlink" Target="http://www.emit.biz/races/2009.12.12/Sparcup_SjusjOEen_LOErdag/resultat/63456.HTM" TargetMode="External" /><Relationship Id="rId14" Type="http://schemas.openxmlformats.org/officeDocument/2006/relationships/hyperlink" Target="http://www.emit.biz/races/2009.12.12/Sparcup_SjusjOEen_LOErdag/resultat/566925.HTM" TargetMode="External" /><Relationship Id="rId15" Type="http://schemas.openxmlformats.org/officeDocument/2006/relationships/hyperlink" Target="http://www.emit.biz/races/2009.12.12/Sparcup_SjusjOEen_LOErdag/resultat/63545.HTM" TargetMode="External" /><Relationship Id="rId16" Type="http://schemas.openxmlformats.org/officeDocument/2006/relationships/hyperlink" Target="http://www.emit.biz/races/2009.12.12/Sparcup_SjusjOEen_LOErdag/resultat/566873.HTM" TargetMode="External" /><Relationship Id="rId17" Type="http://schemas.openxmlformats.org/officeDocument/2006/relationships/hyperlink" Target="http://www.emit.biz/races/2009.12.12/Sparcup_SjusjOEen_LOErdag/resultat/63102.HTM" TargetMode="External" /><Relationship Id="rId18" Type="http://schemas.openxmlformats.org/officeDocument/2006/relationships/hyperlink" Target="http://www.emit.biz/races/2009.12.12/Sparcup_SjusjOEen_LOErdag/resultat/63341.HTM" TargetMode="External" /><Relationship Id="rId19" Type="http://schemas.openxmlformats.org/officeDocument/2006/relationships/hyperlink" Target="http://www.emit.biz/races/2009.12.12/Sparcup_SjusjOEen_LOErdag/resultat/163033.HTM" TargetMode="External" /><Relationship Id="rId20" Type="http://schemas.openxmlformats.org/officeDocument/2006/relationships/hyperlink" Target="http://www.emit.biz/races/2009.12.12/Sparcup_SjusjOEen_LOErdag/resultat/63172.HTM" TargetMode="External" /><Relationship Id="rId21" Type="http://schemas.openxmlformats.org/officeDocument/2006/relationships/hyperlink" Target="http://www.emit.biz/races/2009.12.12/Sparcup_SjusjOEen_LOErdag/resultat/63145.HTM" TargetMode="External" /><Relationship Id="rId22" Type="http://schemas.openxmlformats.org/officeDocument/2006/relationships/hyperlink" Target="http://www.emit.biz/races/2009.12.12/Sparcup_SjusjOEen_LOErdag/resultat/63829.HTM" TargetMode="External" /><Relationship Id="rId23" Type="http://schemas.openxmlformats.org/officeDocument/2006/relationships/hyperlink" Target="http://www.emit.biz/races/2009.12.12/Sparcup_SjusjOEen_LOErdag/resultat/64072.HTM" TargetMode="External" /><Relationship Id="rId24" Type="http://schemas.openxmlformats.org/officeDocument/2006/relationships/hyperlink" Target="http://www.emit.biz/races/2009.12.12/Sparcup_SjusjOEen_LOErdag/resultat/63511.HTM" TargetMode="External" /><Relationship Id="rId25" Type="http://schemas.openxmlformats.org/officeDocument/2006/relationships/hyperlink" Target="http://www.emit.biz/races/2009.12.12/Sparcup_SjusjOEen_LOErdag/resultat/63849.HTM" TargetMode="External" /><Relationship Id="rId26" Type="http://schemas.openxmlformats.org/officeDocument/2006/relationships/hyperlink" Target="http://www.emit.biz/races/2009.12.12/Sparcup_SjusjOEen_LOErdag/resultat/64546.HTM" TargetMode="External" /><Relationship Id="rId27" Type="http://schemas.openxmlformats.org/officeDocument/2006/relationships/hyperlink" Target="http://www.emit.biz/races/2009.12.12/Sparcup_SjusjOEen_LOErdag/resultat/63229.HTM" TargetMode="External" /><Relationship Id="rId28" Type="http://schemas.openxmlformats.org/officeDocument/2006/relationships/hyperlink" Target="http://www.emit.biz/races/2009.12.12/Sparcup_SjusjOEen_LOErdag/resultat/163033.HTM" TargetMode="External" /><Relationship Id="rId29" Type="http://schemas.openxmlformats.org/officeDocument/2006/relationships/hyperlink" Target="http://www.emit.biz/races/2009.12.12/Sparcup_SjusjOEen_LOErdag/resultat/63149.HTM" TargetMode="External" /><Relationship Id="rId30" Type="http://schemas.openxmlformats.org/officeDocument/2006/relationships/hyperlink" Target="http://www.emit.biz/races/2009.12.12/Sparcup_SjusjOEen_LOErdag/resultat/63477.HTM" TargetMode="External" /><Relationship Id="rId31" Type="http://schemas.openxmlformats.org/officeDocument/2006/relationships/hyperlink" Target="http://www.emit.biz/races/2009.12.12/Sparcup_SjusjOEen_LOErdag/resultat/64223.HTM" TargetMode="External" /><Relationship Id="rId32" Type="http://schemas.openxmlformats.org/officeDocument/2006/relationships/hyperlink" Target="http://www.emit.biz/races/2009.12.12/Sparcup_SjusjOEen_LOErdag/resultat/63172.HTM" TargetMode="External" /><Relationship Id="rId3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1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8515625" style="0" customWidth="1"/>
    <col min="3" max="3" width="15.8515625" style="0" bestFit="1" customWidth="1"/>
    <col min="4" max="4" width="36.8515625" style="0" customWidth="1"/>
    <col min="5" max="5" width="11.421875" style="68" customWidth="1"/>
    <col min="6" max="6" width="6.28125" style="97" customWidth="1"/>
    <col min="7" max="7" width="6.421875" style="15" customWidth="1"/>
    <col min="8" max="8" width="5.8515625" style="15" customWidth="1"/>
    <col min="9" max="9" width="6.7109375" style="15" customWidth="1"/>
    <col min="10" max="11" width="6.00390625" style="15" customWidth="1"/>
    <col min="12" max="12" width="6.57421875" style="15" customWidth="1"/>
    <col min="13" max="13" width="5.421875" style="0" customWidth="1"/>
  </cols>
  <sheetData>
    <row r="1" spans="1:12" ht="18.75" thickBot="1">
      <c r="A1" s="1" t="s">
        <v>1437</v>
      </c>
      <c r="B1" s="9"/>
      <c r="C1" s="9"/>
      <c r="D1" s="9"/>
      <c r="F1" s="15"/>
      <c r="G1" s="2"/>
      <c r="H1" s="2"/>
      <c r="I1" s="2"/>
      <c r="J1" s="2"/>
      <c r="K1" s="2"/>
      <c r="L1" s="2"/>
    </row>
    <row r="2" spans="1:12" s="95" customFormat="1" ht="87" customHeight="1" thickBot="1">
      <c r="A2" s="98"/>
      <c r="B2" s="232" t="s">
        <v>606</v>
      </c>
      <c r="C2" s="233"/>
      <c r="D2" s="234"/>
      <c r="E2" s="69"/>
      <c r="F2" s="6" t="s">
        <v>602</v>
      </c>
      <c r="G2" s="7" t="s">
        <v>603</v>
      </c>
      <c r="H2" s="7" t="s">
        <v>604</v>
      </c>
      <c r="I2" s="7" t="s">
        <v>1232</v>
      </c>
      <c r="J2" s="7" t="s">
        <v>1322</v>
      </c>
      <c r="K2" s="6" t="s">
        <v>1405</v>
      </c>
      <c r="L2" s="6" t="s">
        <v>18</v>
      </c>
    </row>
    <row r="3" spans="1:12" s="78" customFormat="1" ht="13.5" thickBot="1">
      <c r="A3" s="145" t="s">
        <v>3</v>
      </c>
      <c r="B3" s="146" t="s">
        <v>4</v>
      </c>
      <c r="C3" s="146" t="s">
        <v>5</v>
      </c>
      <c r="D3" s="146" t="s">
        <v>1</v>
      </c>
      <c r="E3" s="202" t="s">
        <v>2</v>
      </c>
      <c r="F3" s="204">
        <v>1</v>
      </c>
      <c r="G3" s="20">
        <v>2</v>
      </c>
      <c r="H3" s="21">
        <v>3</v>
      </c>
      <c r="I3" s="21">
        <v>4</v>
      </c>
      <c r="J3" s="20">
        <v>5</v>
      </c>
      <c r="K3" s="21">
        <v>6</v>
      </c>
      <c r="L3" s="203">
        <v>7</v>
      </c>
    </row>
    <row r="4" spans="1:12" ht="12.75">
      <c r="A4" s="87">
        <v>1</v>
      </c>
      <c r="B4" s="102" t="s">
        <v>272</v>
      </c>
      <c r="C4" s="88" t="s">
        <v>607</v>
      </c>
      <c r="D4" s="89" t="s">
        <v>273</v>
      </c>
      <c r="E4" s="91">
        <f aca="true" t="shared" si="0" ref="E4:E18">SUM(F4:L4)</f>
        <v>580</v>
      </c>
      <c r="F4" s="159">
        <v>100</v>
      </c>
      <c r="G4" s="87">
        <v>100</v>
      </c>
      <c r="H4" s="87">
        <v>100</v>
      </c>
      <c r="I4" s="87">
        <v>100</v>
      </c>
      <c r="J4" s="87" t="s">
        <v>1328</v>
      </c>
      <c r="K4" s="87">
        <v>80</v>
      </c>
      <c r="L4" s="87">
        <v>100</v>
      </c>
    </row>
    <row r="5" spans="1:12" ht="12.75">
      <c r="A5" s="189">
        <v>2</v>
      </c>
      <c r="B5" s="106" t="s">
        <v>211</v>
      </c>
      <c r="C5" s="180" t="s">
        <v>608</v>
      </c>
      <c r="D5" s="190" t="s">
        <v>622</v>
      </c>
      <c r="E5" s="91">
        <f t="shared" si="0"/>
        <v>341</v>
      </c>
      <c r="F5" s="124">
        <v>80</v>
      </c>
      <c r="G5" s="189">
        <v>50</v>
      </c>
      <c r="H5" s="189">
        <v>45</v>
      </c>
      <c r="I5" s="189" t="s">
        <v>1330</v>
      </c>
      <c r="J5" s="189">
        <v>50</v>
      </c>
      <c r="K5" s="189">
        <v>36</v>
      </c>
      <c r="L5" s="189">
        <v>80</v>
      </c>
    </row>
    <row r="6" spans="1:12" ht="12.75">
      <c r="A6" s="189">
        <v>3</v>
      </c>
      <c r="B6" s="106" t="s">
        <v>613</v>
      </c>
      <c r="C6" s="180" t="s">
        <v>614</v>
      </c>
      <c r="D6" s="190" t="s">
        <v>962</v>
      </c>
      <c r="E6" s="91">
        <f t="shared" si="0"/>
        <v>332</v>
      </c>
      <c r="F6" s="124">
        <v>45</v>
      </c>
      <c r="G6" s="189">
        <v>80</v>
      </c>
      <c r="H6" s="189" t="s">
        <v>1306</v>
      </c>
      <c r="I6" s="189">
        <v>36</v>
      </c>
      <c r="J6" s="189">
        <v>45</v>
      </c>
      <c r="K6" s="189">
        <v>100</v>
      </c>
      <c r="L6" s="189">
        <v>26</v>
      </c>
    </row>
    <row r="7" spans="1:12" ht="12.75">
      <c r="A7" s="189">
        <v>4</v>
      </c>
      <c r="B7" s="180" t="s">
        <v>615</v>
      </c>
      <c r="C7" s="180" t="s">
        <v>616</v>
      </c>
      <c r="D7" s="190" t="s">
        <v>617</v>
      </c>
      <c r="E7" s="91">
        <f t="shared" si="0"/>
        <v>268</v>
      </c>
      <c r="F7" s="124">
        <v>40</v>
      </c>
      <c r="G7" s="189" t="s">
        <v>1285</v>
      </c>
      <c r="H7" s="189">
        <v>80</v>
      </c>
      <c r="I7" s="189">
        <v>80</v>
      </c>
      <c r="J7" s="189">
        <v>32</v>
      </c>
      <c r="K7" s="189">
        <v>7</v>
      </c>
      <c r="L7" s="189">
        <v>29</v>
      </c>
    </row>
    <row r="8" spans="1:12" ht="12.75">
      <c r="A8" s="189">
        <v>5</v>
      </c>
      <c r="B8" s="180" t="s">
        <v>609</v>
      </c>
      <c r="C8" s="180" t="s">
        <v>317</v>
      </c>
      <c r="D8" s="190" t="s">
        <v>478</v>
      </c>
      <c r="E8" s="91">
        <f t="shared" si="0"/>
        <v>265</v>
      </c>
      <c r="F8" s="124">
        <v>60</v>
      </c>
      <c r="G8" s="189">
        <v>60</v>
      </c>
      <c r="H8" s="189"/>
      <c r="I8" s="189">
        <v>14</v>
      </c>
      <c r="J8" s="189">
        <v>36</v>
      </c>
      <c r="K8" s="189">
        <v>50</v>
      </c>
      <c r="L8" s="189">
        <v>45</v>
      </c>
    </row>
    <row r="9" spans="1:12" ht="12.75">
      <c r="A9" s="189">
        <v>6</v>
      </c>
      <c r="B9" s="180" t="s">
        <v>1088</v>
      </c>
      <c r="C9" s="180" t="s">
        <v>479</v>
      </c>
      <c r="D9" s="190" t="s">
        <v>659</v>
      </c>
      <c r="E9" s="91">
        <f t="shared" si="0"/>
        <v>227</v>
      </c>
      <c r="F9" s="124"/>
      <c r="G9" s="189"/>
      <c r="H9" s="189">
        <v>60</v>
      </c>
      <c r="I9" s="189">
        <v>40</v>
      </c>
      <c r="J9" s="189">
        <v>45</v>
      </c>
      <c r="K9" s="189">
        <v>32</v>
      </c>
      <c r="L9" s="189">
        <v>50</v>
      </c>
    </row>
    <row r="10" spans="1:12" ht="12.75">
      <c r="A10" s="189">
        <v>7</v>
      </c>
      <c r="B10" s="180" t="s">
        <v>631</v>
      </c>
      <c r="C10" s="180" t="s">
        <v>632</v>
      </c>
      <c r="D10" s="190" t="s">
        <v>633</v>
      </c>
      <c r="E10" s="91">
        <f t="shared" si="0"/>
        <v>216</v>
      </c>
      <c r="F10" s="124">
        <v>22</v>
      </c>
      <c r="G10" s="189" t="s">
        <v>1306</v>
      </c>
      <c r="H10" s="189">
        <v>50</v>
      </c>
      <c r="I10" s="189">
        <v>60</v>
      </c>
      <c r="J10" s="189">
        <v>26</v>
      </c>
      <c r="K10" s="189">
        <v>18</v>
      </c>
      <c r="L10" s="189">
        <v>40</v>
      </c>
    </row>
    <row r="11" spans="1:12" ht="12.75">
      <c r="A11" s="189">
        <v>8</v>
      </c>
      <c r="B11" s="180" t="s">
        <v>628</v>
      </c>
      <c r="C11" s="180" t="s">
        <v>629</v>
      </c>
      <c r="D11" s="190" t="s">
        <v>630</v>
      </c>
      <c r="E11" s="91">
        <f t="shared" si="0"/>
        <v>210</v>
      </c>
      <c r="F11" s="124">
        <v>24</v>
      </c>
      <c r="G11" s="189">
        <v>40</v>
      </c>
      <c r="H11" s="189">
        <v>15</v>
      </c>
      <c r="I11" s="189">
        <v>26</v>
      </c>
      <c r="J11" s="189" t="s">
        <v>1331</v>
      </c>
      <c r="K11" s="189">
        <v>45</v>
      </c>
      <c r="L11" s="189">
        <v>60</v>
      </c>
    </row>
    <row r="12" spans="1:12" ht="12.75">
      <c r="A12" s="189">
        <v>9</v>
      </c>
      <c r="B12" s="180" t="s">
        <v>648</v>
      </c>
      <c r="C12" s="180" t="s">
        <v>649</v>
      </c>
      <c r="D12" s="190" t="s">
        <v>964</v>
      </c>
      <c r="E12" s="91">
        <f t="shared" si="0"/>
        <v>206</v>
      </c>
      <c r="F12" s="124">
        <v>12</v>
      </c>
      <c r="G12" s="189">
        <v>36</v>
      </c>
      <c r="H12" s="189" t="s">
        <v>1289</v>
      </c>
      <c r="I12" s="189">
        <v>50</v>
      </c>
      <c r="J12" s="189">
        <v>24</v>
      </c>
      <c r="K12" s="189">
        <v>60</v>
      </c>
      <c r="L12" s="189">
        <v>24</v>
      </c>
    </row>
    <row r="13" spans="1:12" ht="12.75">
      <c r="A13" s="189">
        <v>10</v>
      </c>
      <c r="B13" s="180" t="s">
        <v>620</v>
      </c>
      <c r="C13" s="180" t="s">
        <v>621</v>
      </c>
      <c r="D13" s="190" t="s">
        <v>623</v>
      </c>
      <c r="E13" s="91">
        <f t="shared" si="0"/>
        <v>199</v>
      </c>
      <c r="F13" s="124">
        <v>32</v>
      </c>
      <c r="G13" s="189">
        <v>16</v>
      </c>
      <c r="H13" s="189">
        <v>40</v>
      </c>
      <c r="I13" s="189" t="s">
        <v>1329</v>
      </c>
      <c r="J13" s="189">
        <v>60</v>
      </c>
      <c r="K13" s="189">
        <v>15</v>
      </c>
      <c r="L13" s="189">
        <v>36</v>
      </c>
    </row>
    <row r="14" spans="1:12" ht="12.75">
      <c r="A14" s="189">
        <v>11</v>
      </c>
      <c r="B14" s="180" t="s">
        <v>627</v>
      </c>
      <c r="C14" s="180" t="s">
        <v>289</v>
      </c>
      <c r="D14" s="190" t="s">
        <v>1143</v>
      </c>
      <c r="E14" s="91">
        <f t="shared" si="0"/>
        <v>176</v>
      </c>
      <c r="F14" s="124">
        <v>26</v>
      </c>
      <c r="G14" s="189">
        <v>18</v>
      </c>
      <c r="H14" s="189">
        <v>36</v>
      </c>
      <c r="I14" s="189">
        <v>24</v>
      </c>
      <c r="J14" s="189" t="s">
        <v>1332</v>
      </c>
      <c r="K14" s="189">
        <v>40</v>
      </c>
      <c r="L14" s="189">
        <v>32</v>
      </c>
    </row>
    <row r="15" spans="1:12" ht="12.75">
      <c r="A15" s="189">
        <v>12</v>
      </c>
      <c r="B15" s="180" t="s">
        <v>610</v>
      </c>
      <c r="C15" s="180" t="s">
        <v>611</v>
      </c>
      <c r="D15" s="190" t="s">
        <v>612</v>
      </c>
      <c r="E15" s="91">
        <f t="shared" si="0"/>
        <v>150</v>
      </c>
      <c r="F15" s="124">
        <v>50</v>
      </c>
      <c r="G15" s="189" t="s">
        <v>1303</v>
      </c>
      <c r="H15" s="189">
        <v>32</v>
      </c>
      <c r="I15" s="189">
        <v>6</v>
      </c>
      <c r="J15" s="189">
        <v>29</v>
      </c>
      <c r="K15" s="189">
        <v>13</v>
      </c>
      <c r="L15" s="189">
        <v>20</v>
      </c>
    </row>
    <row r="16" spans="1:12" s="83" customFormat="1" ht="12.75">
      <c r="A16" s="189">
        <v>13</v>
      </c>
      <c r="B16" s="180" t="s">
        <v>637</v>
      </c>
      <c r="C16" s="180" t="s">
        <v>638</v>
      </c>
      <c r="D16" s="190" t="s">
        <v>639</v>
      </c>
      <c r="E16" s="91">
        <f t="shared" si="0"/>
        <v>142</v>
      </c>
      <c r="F16" s="124">
        <v>18</v>
      </c>
      <c r="G16" s="189">
        <v>45</v>
      </c>
      <c r="H16" s="189">
        <v>24</v>
      </c>
      <c r="I16" s="189" t="s">
        <v>1321</v>
      </c>
      <c r="J16" s="189">
        <v>7</v>
      </c>
      <c r="K16" s="189">
        <v>26</v>
      </c>
      <c r="L16" s="189">
        <v>22</v>
      </c>
    </row>
    <row r="17" spans="1:12" ht="12.75">
      <c r="A17" s="189">
        <v>14</v>
      </c>
      <c r="B17" s="180" t="s">
        <v>93</v>
      </c>
      <c r="C17" s="180" t="s">
        <v>1233</v>
      </c>
      <c r="D17" s="190" t="s">
        <v>332</v>
      </c>
      <c r="E17" s="91">
        <f t="shared" si="0"/>
        <v>125</v>
      </c>
      <c r="F17" s="124"/>
      <c r="G17" s="189"/>
      <c r="H17" s="189"/>
      <c r="I17" s="189">
        <v>45</v>
      </c>
      <c r="J17" s="189">
        <v>80</v>
      </c>
      <c r="K17" s="189"/>
      <c r="L17" s="189"/>
    </row>
    <row r="18" spans="1:13" ht="12.75">
      <c r="A18" s="189">
        <v>15</v>
      </c>
      <c r="B18" s="191" t="s">
        <v>618</v>
      </c>
      <c r="C18" s="191" t="s">
        <v>619</v>
      </c>
      <c r="D18" s="192" t="s">
        <v>772</v>
      </c>
      <c r="E18" s="90">
        <f t="shared" si="0"/>
        <v>115</v>
      </c>
      <c r="F18" s="124">
        <v>36</v>
      </c>
      <c r="G18" s="189"/>
      <c r="H18" s="189">
        <v>26</v>
      </c>
      <c r="I18" s="189">
        <v>15</v>
      </c>
      <c r="J18" s="189">
        <v>8</v>
      </c>
      <c r="K18" s="189">
        <v>12</v>
      </c>
      <c r="L18" s="189">
        <v>18</v>
      </c>
      <c r="M18" s="78"/>
    </row>
    <row r="19" spans="1:12" s="83" customFormat="1" ht="12.75">
      <c r="A19" s="87">
        <v>16</v>
      </c>
      <c r="B19" s="88" t="s">
        <v>624</v>
      </c>
      <c r="C19" s="88" t="s">
        <v>625</v>
      </c>
      <c r="D19" s="89" t="s">
        <v>626</v>
      </c>
      <c r="E19" s="91">
        <f aca="true" t="shared" si="1" ref="E19:E35">SUM(F19:L19)</f>
        <v>90</v>
      </c>
      <c r="F19" s="159">
        <v>29</v>
      </c>
      <c r="G19" s="87">
        <v>10</v>
      </c>
      <c r="H19" s="87"/>
      <c r="I19" s="87">
        <v>7</v>
      </c>
      <c r="J19" s="87">
        <v>15</v>
      </c>
      <c r="K19" s="87">
        <v>29</v>
      </c>
      <c r="L19" s="87"/>
    </row>
    <row r="20" spans="1:12" s="83" customFormat="1" ht="12.75">
      <c r="A20" s="189">
        <v>17</v>
      </c>
      <c r="B20" s="88" t="s">
        <v>208</v>
      </c>
      <c r="C20" s="88" t="s">
        <v>676</v>
      </c>
      <c r="D20" s="89" t="s">
        <v>668</v>
      </c>
      <c r="E20" s="91">
        <f t="shared" si="1"/>
        <v>88</v>
      </c>
      <c r="F20" s="159" t="s">
        <v>1289</v>
      </c>
      <c r="G20" s="87">
        <v>13</v>
      </c>
      <c r="H20" s="87">
        <v>16</v>
      </c>
      <c r="I20" s="87">
        <v>29</v>
      </c>
      <c r="J20" s="87">
        <v>14</v>
      </c>
      <c r="K20" s="87">
        <v>16</v>
      </c>
      <c r="L20" s="87"/>
    </row>
    <row r="21" spans="1:12" s="83" customFormat="1" ht="12.75">
      <c r="A21" s="189">
        <v>18</v>
      </c>
      <c r="B21" s="216" t="s">
        <v>654</v>
      </c>
      <c r="C21" s="216" t="s">
        <v>655</v>
      </c>
      <c r="D21" s="217" t="s">
        <v>656</v>
      </c>
      <c r="E21" s="91">
        <f t="shared" si="1"/>
        <v>86</v>
      </c>
      <c r="F21" s="124">
        <v>10</v>
      </c>
      <c r="G21" s="189" t="s">
        <v>1289</v>
      </c>
      <c r="H21" s="189">
        <v>20</v>
      </c>
      <c r="I21" s="189">
        <v>12</v>
      </c>
      <c r="J21" s="189">
        <v>22</v>
      </c>
      <c r="K21" s="189">
        <v>22</v>
      </c>
      <c r="L21" s="189"/>
    </row>
    <row r="22" spans="1:12" s="83" customFormat="1" ht="12.75">
      <c r="A22" s="189">
        <v>19</v>
      </c>
      <c r="B22" s="191" t="s">
        <v>657</v>
      </c>
      <c r="C22" s="191" t="s">
        <v>658</v>
      </c>
      <c r="D22" s="192" t="s">
        <v>960</v>
      </c>
      <c r="E22" s="91">
        <f t="shared" si="1"/>
        <v>72</v>
      </c>
      <c r="F22" s="124">
        <v>8</v>
      </c>
      <c r="G22" s="189">
        <v>29</v>
      </c>
      <c r="H22" s="189">
        <v>14</v>
      </c>
      <c r="I22" s="189"/>
      <c r="J22" s="189">
        <v>12</v>
      </c>
      <c r="K22" s="189">
        <v>9</v>
      </c>
      <c r="L22" s="189"/>
    </row>
    <row r="23" spans="1:12" s="83" customFormat="1" ht="12.75">
      <c r="A23" s="189">
        <v>20</v>
      </c>
      <c r="B23" s="180" t="s">
        <v>634</v>
      </c>
      <c r="C23" s="180" t="s">
        <v>635</v>
      </c>
      <c r="D23" s="190" t="s">
        <v>636</v>
      </c>
      <c r="E23" s="91">
        <f t="shared" si="1"/>
        <v>63</v>
      </c>
      <c r="F23" s="124">
        <v>20</v>
      </c>
      <c r="G23" s="189">
        <v>20</v>
      </c>
      <c r="H23" s="189">
        <v>7</v>
      </c>
      <c r="I23" s="189" t="s">
        <v>1303</v>
      </c>
      <c r="J23" s="189">
        <v>6</v>
      </c>
      <c r="K23" s="189">
        <v>10</v>
      </c>
      <c r="L23" s="189"/>
    </row>
    <row r="24" spans="1:12" s="83" customFormat="1" ht="12.75">
      <c r="A24" s="189">
        <v>21</v>
      </c>
      <c r="B24" s="191" t="s">
        <v>1091</v>
      </c>
      <c r="C24" s="191" t="s">
        <v>1092</v>
      </c>
      <c r="D24" s="218" t="s">
        <v>1093</v>
      </c>
      <c r="E24" s="91">
        <f t="shared" si="1"/>
        <v>61</v>
      </c>
      <c r="F24" s="124"/>
      <c r="G24" s="189"/>
      <c r="H24" s="189">
        <v>12</v>
      </c>
      <c r="I24" s="189">
        <v>11</v>
      </c>
      <c r="J24" s="189">
        <v>18</v>
      </c>
      <c r="K24" s="189">
        <v>20</v>
      </c>
      <c r="L24" s="189"/>
    </row>
    <row r="25" spans="1:12" s="83" customFormat="1" ht="12.75">
      <c r="A25" s="189">
        <v>22</v>
      </c>
      <c r="B25" s="180" t="s">
        <v>642</v>
      </c>
      <c r="C25" s="180" t="s">
        <v>453</v>
      </c>
      <c r="D25" s="190" t="s">
        <v>643</v>
      </c>
      <c r="E25" s="91">
        <f t="shared" si="1"/>
        <v>59</v>
      </c>
      <c r="F25" s="124">
        <v>15</v>
      </c>
      <c r="G25" s="189" t="s">
        <v>1288</v>
      </c>
      <c r="H25" s="189">
        <v>13</v>
      </c>
      <c r="I25" s="189">
        <v>18</v>
      </c>
      <c r="J25" s="189">
        <v>13</v>
      </c>
      <c r="K25" s="189"/>
      <c r="L25" s="189"/>
    </row>
    <row r="26" spans="1:12" s="83" customFormat="1" ht="12.75">
      <c r="A26" s="189">
        <v>23</v>
      </c>
      <c r="B26" s="180" t="s">
        <v>640</v>
      </c>
      <c r="C26" s="180" t="s">
        <v>641</v>
      </c>
      <c r="D26" s="190" t="s">
        <v>1074</v>
      </c>
      <c r="E26" s="91">
        <f t="shared" si="1"/>
        <v>50</v>
      </c>
      <c r="F26" s="124">
        <v>16</v>
      </c>
      <c r="G26" s="189"/>
      <c r="H26" s="189">
        <v>10</v>
      </c>
      <c r="I26" s="189">
        <v>10</v>
      </c>
      <c r="J26" s="189"/>
      <c r="K26" s="189">
        <v>14</v>
      </c>
      <c r="L26" s="189"/>
    </row>
    <row r="27" spans="1:12" ht="12.75">
      <c r="A27" s="189"/>
      <c r="B27" s="180" t="s">
        <v>644</v>
      </c>
      <c r="C27" s="180" t="s">
        <v>645</v>
      </c>
      <c r="D27" s="190" t="s">
        <v>626</v>
      </c>
      <c r="E27" s="91">
        <f t="shared" si="1"/>
        <v>50</v>
      </c>
      <c r="F27" s="124">
        <v>14</v>
      </c>
      <c r="G27" s="189">
        <v>7</v>
      </c>
      <c r="H27" s="189">
        <v>29</v>
      </c>
      <c r="I27" s="189"/>
      <c r="J27" s="189"/>
      <c r="K27" s="189"/>
      <c r="L27" s="189"/>
    </row>
    <row r="28" spans="1:12" s="83" customFormat="1" ht="12.75">
      <c r="A28" s="189">
        <v>25</v>
      </c>
      <c r="B28" s="180" t="s">
        <v>333</v>
      </c>
      <c r="C28" s="180" t="s">
        <v>650</v>
      </c>
      <c r="D28" s="190" t="s">
        <v>963</v>
      </c>
      <c r="E28" s="91">
        <f t="shared" si="1"/>
        <v>49</v>
      </c>
      <c r="F28" s="124">
        <v>11</v>
      </c>
      <c r="G28" s="189">
        <v>32</v>
      </c>
      <c r="H28" s="189">
        <v>6</v>
      </c>
      <c r="I28" s="189"/>
      <c r="J28" s="189"/>
      <c r="K28" s="189"/>
      <c r="L28" s="189"/>
    </row>
    <row r="29" spans="1:12" s="83" customFormat="1" ht="12.75">
      <c r="A29" s="189">
        <v>26</v>
      </c>
      <c r="B29" s="180" t="s">
        <v>646</v>
      </c>
      <c r="C29" s="180" t="s">
        <v>647</v>
      </c>
      <c r="D29" s="190" t="s">
        <v>1085</v>
      </c>
      <c r="E29" s="91">
        <f t="shared" si="1"/>
        <v>46</v>
      </c>
      <c r="F29" s="124">
        <v>13</v>
      </c>
      <c r="G29" s="189">
        <v>3</v>
      </c>
      <c r="H29" s="189"/>
      <c r="I29" s="189">
        <v>3</v>
      </c>
      <c r="J29" s="189">
        <v>16</v>
      </c>
      <c r="K29" s="189">
        <v>11</v>
      </c>
      <c r="L29" s="189"/>
    </row>
    <row r="30" spans="1:12" s="83" customFormat="1" ht="12.75">
      <c r="A30" s="189">
        <v>27</v>
      </c>
      <c r="B30" s="191" t="s">
        <v>1323</v>
      </c>
      <c r="C30" s="191" t="s">
        <v>649</v>
      </c>
      <c r="D30" s="192" t="s">
        <v>1281</v>
      </c>
      <c r="E30" s="91">
        <f t="shared" si="1"/>
        <v>44</v>
      </c>
      <c r="F30" s="124"/>
      <c r="G30" s="189"/>
      <c r="H30" s="189"/>
      <c r="I30" s="189"/>
      <c r="J30" s="189">
        <v>20</v>
      </c>
      <c r="K30" s="189">
        <v>24</v>
      </c>
      <c r="L30" s="189"/>
    </row>
    <row r="31" spans="1:12" s="83" customFormat="1" ht="12.75">
      <c r="A31" s="189"/>
      <c r="B31" s="180" t="s">
        <v>1089</v>
      </c>
      <c r="C31" s="180" t="s">
        <v>1090</v>
      </c>
      <c r="D31" s="190" t="s">
        <v>1033</v>
      </c>
      <c r="E31" s="91">
        <f t="shared" si="1"/>
        <v>44</v>
      </c>
      <c r="F31" s="124"/>
      <c r="G31" s="189"/>
      <c r="H31" s="189">
        <v>22</v>
      </c>
      <c r="I31" s="189">
        <v>20</v>
      </c>
      <c r="J31" s="189">
        <v>2</v>
      </c>
      <c r="K31" s="189"/>
      <c r="L31" s="189"/>
    </row>
    <row r="32" spans="1:12" s="83" customFormat="1" ht="12.75">
      <c r="A32" s="189">
        <v>29</v>
      </c>
      <c r="B32" s="180" t="s">
        <v>662</v>
      </c>
      <c r="C32" s="180" t="s">
        <v>663</v>
      </c>
      <c r="D32" s="190" t="s">
        <v>664</v>
      </c>
      <c r="E32" s="91">
        <f t="shared" si="1"/>
        <v>40</v>
      </c>
      <c r="F32" s="124">
        <v>6</v>
      </c>
      <c r="G32" s="189">
        <v>22</v>
      </c>
      <c r="H32" s="189">
        <v>11</v>
      </c>
      <c r="I32" s="189">
        <v>1</v>
      </c>
      <c r="J32" s="189"/>
      <c r="K32" s="189"/>
      <c r="L32" s="189"/>
    </row>
    <row r="33" spans="1:12" s="83" customFormat="1" ht="12.75">
      <c r="A33" s="189"/>
      <c r="B33" s="180" t="s">
        <v>651</v>
      </c>
      <c r="C33" s="180" t="s">
        <v>652</v>
      </c>
      <c r="D33" s="190" t="s">
        <v>653</v>
      </c>
      <c r="E33" s="90">
        <f t="shared" si="1"/>
        <v>40</v>
      </c>
      <c r="F33" s="124">
        <v>9</v>
      </c>
      <c r="G33" s="189">
        <v>26</v>
      </c>
      <c r="H33" s="189"/>
      <c r="I33" s="189"/>
      <c r="J33" s="189">
        <v>5</v>
      </c>
      <c r="K33" s="189"/>
      <c r="L33" s="189"/>
    </row>
    <row r="34" spans="1:12" s="83" customFormat="1" ht="12.75">
      <c r="A34" s="189">
        <v>31</v>
      </c>
      <c r="B34" s="88" t="s">
        <v>1045</v>
      </c>
      <c r="C34" s="88" t="s">
        <v>1046</v>
      </c>
      <c r="D34" s="89" t="s">
        <v>806</v>
      </c>
      <c r="E34" s="91">
        <f t="shared" si="1"/>
        <v>31</v>
      </c>
      <c r="F34" s="159"/>
      <c r="G34" s="87">
        <v>14</v>
      </c>
      <c r="H34" s="87">
        <v>8</v>
      </c>
      <c r="I34" s="87">
        <v>8</v>
      </c>
      <c r="J34" s="87"/>
      <c r="K34" s="87">
        <v>1</v>
      </c>
      <c r="L34" s="87"/>
    </row>
    <row r="35" spans="1:12" s="83" customFormat="1" ht="12.75">
      <c r="A35" s="189">
        <v>32</v>
      </c>
      <c r="B35" s="180" t="s">
        <v>1049</v>
      </c>
      <c r="C35" s="180" t="s">
        <v>1050</v>
      </c>
      <c r="D35" s="190" t="s">
        <v>612</v>
      </c>
      <c r="E35" s="91">
        <f t="shared" si="1"/>
        <v>29</v>
      </c>
      <c r="F35" s="124"/>
      <c r="G35" s="189">
        <v>2</v>
      </c>
      <c r="H35" s="189">
        <v>18</v>
      </c>
      <c r="I35" s="189">
        <v>9</v>
      </c>
      <c r="J35" s="189"/>
      <c r="K35" s="189"/>
      <c r="L35" s="189"/>
    </row>
    <row r="36" spans="1:12" s="83" customFormat="1" ht="12.75">
      <c r="A36" s="189">
        <v>33</v>
      </c>
      <c r="B36" s="180" t="s">
        <v>1043</v>
      </c>
      <c r="C36" s="180" t="s">
        <v>1044</v>
      </c>
      <c r="D36" s="190" t="s">
        <v>626</v>
      </c>
      <c r="E36" s="91">
        <f aca="true" t="shared" si="2" ref="E36:E52">SUM(F36:L36)</f>
        <v>27</v>
      </c>
      <c r="F36" s="124"/>
      <c r="G36" s="189">
        <v>24</v>
      </c>
      <c r="H36" s="189">
        <v>3</v>
      </c>
      <c r="I36" s="189"/>
      <c r="J36" s="189"/>
      <c r="K36" s="189"/>
      <c r="L36" s="189"/>
    </row>
    <row r="37" spans="1:12" s="83" customFormat="1" ht="12.75">
      <c r="A37" s="189">
        <v>34</v>
      </c>
      <c r="B37" s="191" t="s">
        <v>1234</v>
      </c>
      <c r="C37" s="191" t="s">
        <v>323</v>
      </c>
      <c r="D37" s="192" t="s">
        <v>617</v>
      </c>
      <c r="E37" s="91">
        <f t="shared" si="2"/>
        <v>25</v>
      </c>
      <c r="F37" s="124"/>
      <c r="G37" s="189"/>
      <c r="H37" s="189"/>
      <c r="I37" s="189">
        <v>22</v>
      </c>
      <c r="J37" s="189">
        <v>3</v>
      </c>
      <c r="K37" s="189"/>
      <c r="L37" s="189"/>
    </row>
    <row r="38" spans="1:12" s="83" customFormat="1" ht="12.75">
      <c r="A38" s="189">
        <v>35</v>
      </c>
      <c r="B38" s="191" t="s">
        <v>1235</v>
      </c>
      <c r="C38" s="191" t="s">
        <v>1236</v>
      </c>
      <c r="D38" s="192" t="s">
        <v>1237</v>
      </c>
      <c r="E38" s="91">
        <f t="shared" si="2"/>
        <v>20</v>
      </c>
      <c r="F38" s="124"/>
      <c r="G38" s="189"/>
      <c r="H38" s="189"/>
      <c r="I38" s="189">
        <v>16</v>
      </c>
      <c r="J38" s="189">
        <v>4</v>
      </c>
      <c r="K38" s="189"/>
      <c r="L38" s="189"/>
    </row>
    <row r="39" spans="1:12" s="83" customFormat="1" ht="12.75">
      <c r="A39" s="189"/>
      <c r="B39" s="180" t="s">
        <v>665</v>
      </c>
      <c r="C39" s="180" t="s">
        <v>666</v>
      </c>
      <c r="D39" s="190" t="s">
        <v>667</v>
      </c>
      <c r="E39" s="91">
        <f t="shared" si="2"/>
        <v>20</v>
      </c>
      <c r="F39" s="124">
        <v>5</v>
      </c>
      <c r="G39" s="189">
        <v>15</v>
      </c>
      <c r="H39" s="189"/>
      <c r="I39" s="189"/>
      <c r="J39" s="189"/>
      <c r="K39" s="189"/>
      <c r="L39" s="189"/>
    </row>
    <row r="40" spans="1:12" s="83" customFormat="1" ht="12.75">
      <c r="A40" s="189">
        <v>37</v>
      </c>
      <c r="B40" s="180" t="s">
        <v>487</v>
      </c>
      <c r="C40" s="180" t="s">
        <v>1047</v>
      </c>
      <c r="D40" s="190" t="s">
        <v>725</v>
      </c>
      <c r="E40" s="91">
        <f t="shared" si="2"/>
        <v>17</v>
      </c>
      <c r="F40" s="124"/>
      <c r="G40" s="189">
        <v>11</v>
      </c>
      <c r="H40" s="189"/>
      <c r="I40" s="189"/>
      <c r="J40" s="189"/>
      <c r="K40" s="189">
        <v>6</v>
      </c>
      <c r="L40" s="189"/>
    </row>
    <row r="41" spans="1:12" s="83" customFormat="1" ht="12.75">
      <c r="A41" s="189">
        <v>38</v>
      </c>
      <c r="B41" s="196" t="s">
        <v>671</v>
      </c>
      <c r="C41" s="196" t="s">
        <v>672</v>
      </c>
      <c r="D41" s="197" t="s">
        <v>673</v>
      </c>
      <c r="E41" s="91">
        <f t="shared" si="2"/>
        <v>11</v>
      </c>
      <c r="F41" s="124">
        <v>2</v>
      </c>
      <c r="G41" s="195"/>
      <c r="H41" s="195">
        <v>5</v>
      </c>
      <c r="I41" s="195"/>
      <c r="J41" s="195"/>
      <c r="K41" s="195">
        <v>4</v>
      </c>
      <c r="L41" s="195"/>
    </row>
    <row r="42" spans="1:12" s="83" customFormat="1" ht="12.75">
      <c r="A42" s="189">
        <v>39</v>
      </c>
      <c r="B42" s="196" t="s">
        <v>294</v>
      </c>
      <c r="C42" s="196" t="s">
        <v>1048</v>
      </c>
      <c r="D42" s="197" t="s">
        <v>766</v>
      </c>
      <c r="E42" s="91">
        <f t="shared" si="2"/>
        <v>9</v>
      </c>
      <c r="F42" s="124"/>
      <c r="G42" s="195">
        <v>6</v>
      </c>
      <c r="H42" s="195"/>
      <c r="I42" s="195"/>
      <c r="J42" s="195"/>
      <c r="K42" s="195">
        <v>3</v>
      </c>
      <c r="L42" s="195"/>
    </row>
    <row r="43" spans="1:12" s="83" customFormat="1" ht="12.75">
      <c r="A43" s="189"/>
      <c r="B43" s="193" t="s">
        <v>674</v>
      </c>
      <c r="C43" s="193" t="s">
        <v>677</v>
      </c>
      <c r="D43" s="194" t="s">
        <v>675</v>
      </c>
      <c r="E43" s="91">
        <f t="shared" si="2"/>
        <v>9</v>
      </c>
      <c r="F43" s="124">
        <v>1</v>
      </c>
      <c r="G43" s="195">
        <v>8</v>
      </c>
      <c r="H43" s="195"/>
      <c r="I43" s="195"/>
      <c r="J43" s="195"/>
      <c r="K43" s="195"/>
      <c r="L43" s="195"/>
    </row>
    <row r="44" spans="1:12" s="83" customFormat="1" ht="12.75">
      <c r="A44" s="189"/>
      <c r="B44" s="180" t="s">
        <v>1324</v>
      </c>
      <c r="C44" s="180" t="s">
        <v>1325</v>
      </c>
      <c r="D44" s="190" t="s">
        <v>1326</v>
      </c>
      <c r="E44" s="91">
        <f t="shared" si="2"/>
        <v>9</v>
      </c>
      <c r="F44" s="124"/>
      <c r="G44" s="189"/>
      <c r="H44" s="189"/>
      <c r="I44" s="189"/>
      <c r="J44" s="189">
        <v>9</v>
      </c>
      <c r="K44" s="189"/>
      <c r="L44" s="189"/>
    </row>
    <row r="45" spans="1:12" s="83" customFormat="1" ht="12.75">
      <c r="A45" s="189">
        <v>42</v>
      </c>
      <c r="B45" s="191" t="s">
        <v>327</v>
      </c>
      <c r="C45" s="180" t="s">
        <v>1421</v>
      </c>
      <c r="D45" s="190" t="s">
        <v>329</v>
      </c>
      <c r="E45" s="91">
        <f t="shared" si="2"/>
        <v>8</v>
      </c>
      <c r="F45" s="124"/>
      <c r="G45" s="189"/>
      <c r="H45" s="189"/>
      <c r="I45" s="189"/>
      <c r="J45" s="189"/>
      <c r="K45" s="189">
        <v>8</v>
      </c>
      <c r="L45" s="189"/>
    </row>
    <row r="46" spans="1:12" s="83" customFormat="1" ht="12.75">
      <c r="A46" s="189">
        <v>43</v>
      </c>
      <c r="B46" s="180" t="s">
        <v>660</v>
      </c>
      <c r="C46" s="180" t="s">
        <v>36</v>
      </c>
      <c r="D46" s="190" t="s">
        <v>661</v>
      </c>
      <c r="E46" s="91">
        <f t="shared" si="2"/>
        <v>7</v>
      </c>
      <c r="F46" s="124">
        <v>7</v>
      </c>
      <c r="G46" s="189"/>
      <c r="H46" s="189"/>
      <c r="I46" s="189"/>
      <c r="J46" s="189"/>
      <c r="K46" s="189"/>
      <c r="L46" s="189"/>
    </row>
    <row r="47" spans="1:12" s="83" customFormat="1" ht="12.75">
      <c r="A47" s="189">
        <v>44</v>
      </c>
      <c r="B47" s="191" t="s">
        <v>93</v>
      </c>
      <c r="C47" s="191" t="s">
        <v>771</v>
      </c>
      <c r="D47" s="192" t="s">
        <v>1422</v>
      </c>
      <c r="E47" s="91">
        <f t="shared" si="2"/>
        <v>5</v>
      </c>
      <c r="F47" s="124"/>
      <c r="G47" s="189"/>
      <c r="H47" s="189"/>
      <c r="I47" s="189"/>
      <c r="J47" s="189"/>
      <c r="K47" s="189">
        <v>5</v>
      </c>
      <c r="L47" s="189"/>
    </row>
    <row r="48" spans="1:12" s="83" customFormat="1" ht="12.75">
      <c r="A48" s="189"/>
      <c r="B48" s="180" t="s">
        <v>669</v>
      </c>
      <c r="C48" s="180" t="s">
        <v>323</v>
      </c>
      <c r="D48" s="190" t="s">
        <v>670</v>
      </c>
      <c r="E48" s="91">
        <f t="shared" si="2"/>
        <v>5</v>
      </c>
      <c r="F48" s="124">
        <v>3</v>
      </c>
      <c r="G48" s="189"/>
      <c r="H48" s="189">
        <v>2</v>
      </c>
      <c r="I48" s="189"/>
      <c r="J48" s="189"/>
      <c r="K48" s="189"/>
      <c r="L48" s="189"/>
    </row>
    <row r="49" spans="1:12" s="83" customFormat="1" ht="12.75">
      <c r="A49" s="189">
        <v>46</v>
      </c>
      <c r="B49" s="193" t="s">
        <v>1238</v>
      </c>
      <c r="C49" s="193" t="s">
        <v>619</v>
      </c>
      <c r="D49" s="194" t="s">
        <v>1239</v>
      </c>
      <c r="E49" s="91">
        <f t="shared" si="2"/>
        <v>4</v>
      </c>
      <c r="F49" s="124"/>
      <c r="G49" s="195"/>
      <c r="H49" s="195"/>
      <c r="I49" s="195">
        <v>4</v>
      </c>
      <c r="J49" s="195"/>
      <c r="K49" s="195"/>
      <c r="L49" s="195"/>
    </row>
    <row r="50" spans="1:12" s="83" customFormat="1" ht="12.75">
      <c r="A50" s="189">
        <v>47</v>
      </c>
      <c r="B50" s="180" t="s">
        <v>1423</v>
      </c>
      <c r="C50" s="180" t="s">
        <v>1424</v>
      </c>
      <c r="D50" s="190" t="s">
        <v>1425</v>
      </c>
      <c r="E50" s="91">
        <f t="shared" si="2"/>
        <v>2</v>
      </c>
      <c r="F50" s="124"/>
      <c r="G50" s="189"/>
      <c r="H50" s="189"/>
      <c r="I50" s="189"/>
      <c r="J50" s="189"/>
      <c r="K50" s="189">
        <v>2</v>
      </c>
      <c r="L50" s="189"/>
    </row>
    <row r="51" spans="1:12" s="83" customFormat="1" ht="12.75">
      <c r="A51" s="189">
        <v>48</v>
      </c>
      <c r="B51" s="180" t="s">
        <v>1327</v>
      </c>
      <c r="C51" s="180" t="s">
        <v>695</v>
      </c>
      <c r="D51" s="190" t="s">
        <v>1085</v>
      </c>
      <c r="E51" s="91">
        <f t="shared" si="2"/>
        <v>1</v>
      </c>
      <c r="F51" s="124"/>
      <c r="G51" s="189"/>
      <c r="H51" s="189"/>
      <c r="I51" s="189"/>
      <c r="J51" s="189">
        <v>1</v>
      </c>
      <c r="K51" s="189"/>
      <c r="L51" s="189"/>
    </row>
    <row r="52" spans="1:12" s="83" customFormat="1" ht="12.75">
      <c r="A52" s="189"/>
      <c r="B52" s="196" t="s">
        <v>1094</v>
      </c>
      <c r="C52" s="196" t="s">
        <v>695</v>
      </c>
      <c r="D52" s="197" t="s">
        <v>673</v>
      </c>
      <c r="E52" s="91">
        <f t="shared" si="2"/>
        <v>1</v>
      </c>
      <c r="F52" s="124"/>
      <c r="G52" s="195"/>
      <c r="H52" s="195">
        <v>1</v>
      </c>
      <c r="I52" s="195"/>
      <c r="J52" s="195"/>
      <c r="K52" s="195"/>
      <c r="L52" s="195"/>
    </row>
    <row r="53" spans="1:12" s="83" customFormat="1" ht="12.75">
      <c r="A53" s="189"/>
      <c r="B53" s="180"/>
      <c r="C53" s="180"/>
      <c r="D53" s="190"/>
      <c r="E53" s="91"/>
      <c r="F53" s="124"/>
      <c r="G53" s="189"/>
      <c r="H53" s="189"/>
      <c r="I53" s="189"/>
      <c r="J53" s="189"/>
      <c r="K53" s="189"/>
      <c r="L53" s="189"/>
    </row>
    <row r="54" spans="1:12" s="83" customFormat="1" ht="12.75">
      <c r="A54" s="87"/>
      <c r="B54" s="191"/>
      <c r="C54" s="191"/>
      <c r="D54" s="192"/>
      <c r="E54" s="91"/>
      <c r="F54" s="124"/>
      <c r="G54" s="189"/>
      <c r="H54" s="189"/>
      <c r="I54" s="189"/>
      <c r="J54" s="189"/>
      <c r="K54" s="189"/>
      <c r="L54" s="189"/>
    </row>
    <row r="55" spans="1:12" s="83" customFormat="1" ht="12.75">
      <c r="A55" s="189"/>
      <c r="B55" s="180"/>
      <c r="C55" s="180"/>
      <c r="D55" s="190"/>
      <c r="E55" s="91"/>
      <c r="F55" s="124"/>
      <c r="G55" s="189"/>
      <c r="H55" s="189"/>
      <c r="I55" s="189"/>
      <c r="J55" s="189"/>
      <c r="K55" s="189"/>
      <c r="L55" s="189"/>
    </row>
    <row r="56" spans="1:12" s="83" customFormat="1" ht="12.75">
      <c r="A56" s="189"/>
      <c r="B56" s="191"/>
      <c r="C56" s="191"/>
      <c r="D56" s="192"/>
      <c r="E56" s="91"/>
      <c r="F56" s="124"/>
      <c r="G56" s="189"/>
      <c r="H56" s="189"/>
      <c r="I56" s="189"/>
      <c r="J56" s="189"/>
      <c r="K56" s="189"/>
      <c r="L56" s="189"/>
    </row>
    <row r="57" spans="1:12" s="83" customFormat="1" ht="12.75">
      <c r="A57" s="87"/>
      <c r="B57" s="191"/>
      <c r="C57" s="180"/>
      <c r="D57" s="190"/>
      <c r="E57" s="91"/>
      <c r="F57" s="124"/>
      <c r="G57" s="189"/>
      <c r="H57" s="189"/>
      <c r="I57" s="189"/>
      <c r="J57" s="189"/>
      <c r="K57" s="189"/>
      <c r="L57" s="189"/>
    </row>
    <row r="58" spans="1:12" s="83" customFormat="1" ht="12.75">
      <c r="A58" s="189"/>
      <c r="B58" s="191"/>
      <c r="C58" s="191"/>
      <c r="D58" s="192"/>
      <c r="E58" s="91"/>
      <c r="F58" s="124"/>
      <c r="G58" s="189"/>
      <c r="H58" s="189"/>
      <c r="I58" s="189"/>
      <c r="J58" s="189"/>
      <c r="K58" s="189"/>
      <c r="L58" s="189"/>
    </row>
    <row r="59" spans="1:12" s="83" customFormat="1" ht="12.75">
      <c r="A59" s="87"/>
      <c r="B59" s="191"/>
      <c r="C59" s="191"/>
      <c r="D59" s="192"/>
      <c r="E59" s="91"/>
      <c r="F59" s="124"/>
      <c r="G59" s="189"/>
      <c r="H59" s="189"/>
      <c r="I59" s="189"/>
      <c r="J59" s="189"/>
      <c r="K59" s="189"/>
      <c r="L59" s="189"/>
    </row>
    <row r="60" spans="1:12" s="83" customFormat="1" ht="12.75">
      <c r="A60" s="189"/>
      <c r="B60" s="191"/>
      <c r="C60" s="180"/>
      <c r="D60" s="190"/>
      <c r="E60" s="91"/>
      <c r="F60" s="124"/>
      <c r="G60" s="189"/>
      <c r="H60" s="189"/>
      <c r="I60" s="189"/>
      <c r="J60" s="189"/>
      <c r="K60" s="189"/>
      <c r="L60" s="189"/>
    </row>
    <row r="61" spans="1:12" s="83" customFormat="1" ht="12.75">
      <c r="A61" s="189"/>
      <c r="B61" s="180"/>
      <c r="C61" s="180"/>
      <c r="D61" s="190"/>
      <c r="E61" s="91"/>
      <c r="F61" s="201"/>
      <c r="G61" s="189"/>
      <c r="H61" s="189"/>
      <c r="I61" s="189"/>
      <c r="J61" s="189"/>
      <c r="K61" s="189"/>
      <c r="L61" s="189"/>
    </row>
    <row r="62" spans="5:12" s="83" customFormat="1" ht="12.75">
      <c r="E62" s="84"/>
      <c r="F62" s="171"/>
      <c r="G62" s="85"/>
      <c r="H62" s="85"/>
      <c r="I62" s="85"/>
      <c r="J62" s="85"/>
      <c r="K62" s="85"/>
      <c r="L62" s="85"/>
    </row>
    <row r="63" spans="5:12" s="83" customFormat="1" ht="12.75">
      <c r="E63" s="84"/>
      <c r="F63" s="171"/>
      <c r="G63" s="85"/>
      <c r="H63" s="85"/>
      <c r="I63" s="85"/>
      <c r="J63" s="85"/>
      <c r="K63" s="85"/>
      <c r="L63" s="85"/>
    </row>
    <row r="64" ht="12.75">
      <c r="F64" s="171"/>
    </row>
    <row r="65" ht="12.75">
      <c r="F65" s="171"/>
    </row>
    <row r="66" ht="12.75">
      <c r="F66" s="171"/>
    </row>
    <row r="67" ht="12.75">
      <c r="F67" s="171"/>
    </row>
    <row r="68" ht="12.75">
      <c r="F68" s="171"/>
    </row>
    <row r="69" ht="12.75">
      <c r="F69" s="171"/>
    </row>
    <row r="70" ht="12.75">
      <c r="F70" s="171"/>
    </row>
    <row r="71" ht="12.75">
      <c r="F71" s="171"/>
    </row>
    <row r="72" ht="12.75">
      <c r="F72" s="171"/>
    </row>
    <row r="73" ht="12.75">
      <c r="F73" s="171"/>
    </row>
    <row r="74" ht="12.75">
      <c r="F74" s="171"/>
    </row>
    <row r="75" ht="12.75">
      <c r="F75" s="171"/>
    </row>
    <row r="76" ht="12.75">
      <c r="F76" s="171"/>
    </row>
    <row r="77" ht="12.75">
      <c r="F77" s="171"/>
    </row>
    <row r="78" ht="12.75">
      <c r="F78" s="171"/>
    </row>
    <row r="79" ht="12.75">
      <c r="F79" s="171"/>
    </row>
    <row r="80" ht="12.75">
      <c r="F80" s="171"/>
    </row>
    <row r="81" ht="12.75">
      <c r="F81" s="171"/>
    </row>
    <row r="82" ht="12.75">
      <c r="F82" s="171"/>
    </row>
    <row r="83" ht="12.75">
      <c r="F83" s="171"/>
    </row>
    <row r="84" ht="12.75">
      <c r="F84" s="171"/>
    </row>
    <row r="85" ht="12.75">
      <c r="F85" s="171"/>
    </row>
    <row r="86" ht="12.75">
      <c r="F86" s="171"/>
    </row>
    <row r="87" ht="12.75">
      <c r="F87" s="171"/>
    </row>
    <row r="88" ht="12.75">
      <c r="F88" s="171"/>
    </row>
    <row r="89" ht="12.75">
      <c r="F89" s="171"/>
    </row>
    <row r="90" ht="12.75">
      <c r="F90" s="171"/>
    </row>
    <row r="91" ht="12.75">
      <c r="F91" s="171"/>
    </row>
    <row r="92" ht="12.75">
      <c r="F92" s="171"/>
    </row>
    <row r="93" ht="12.75">
      <c r="F93" s="171"/>
    </row>
    <row r="94" ht="12.75">
      <c r="F94" s="171"/>
    </row>
    <row r="95" ht="12.75">
      <c r="F95" s="171"/>
    </row>
    <row r="96" ht="12.75">
      <c r="F96" s="171"/>
    </row>
    <row r="97" ht="12.75">
      <c r="F97" s="171"/>
    </row>
    <row r="98" ht="12.75">
      <c r="F98" s="171"/>
    </row>
    <row r="99" ht="12.75">
      <c r="F99" s="171"/>
    </row>
    <row r="100" ht="12.75">
      <c r="F100" s="171"/>
    </row>
    <row r="101" ht="12.75">
      <c r="F101" s="171"/>
    </row>
    <row r="102" ht="12.75">
      <c r="F102" s="171"/>
    </row>
    <row r="103" ht="12.75">
      <c r="F103" s="171"/>
    </row>
    <row r="104" ht="12.75">
      <c r="F104" s="171"/>
    </row>
    <row r="105" ht="12.75">
      <c r="F105" s="171"/>
    </row>
    <row r="106" ht="12.75">
      <c r="F106" s="171"/>
    </row>
    <row r="107" ht="12.75">
      <c r="F107" s="171"/>
    </row>
    <row r="108" ht="12.75">
      <c r="F108" s="171"/>
    </row>
    <row r="109" ht="12.75">
      <c r="F109" s="171"/>
    </row>
    <row r="110" ht="12.75">
      <c r="F110" s="171"/>
    </row>
    <row r="111" ht="12.75">
      <c r="F111" s="171"/>
    </row>
    <row r="112" ht="12.75">
      <c r="F112" s="171"/>
    </row>
    <row r="113" ht="12.75">
      <c r="F113" s="171"/>
    </row>
    <row r="114" ht="12.75">
      <c r="F114" s="171"/>
    </row>
    <row r="115" ht="12.75">
      <c r="F115" s="171"/>
    </row>
    <row r="116" ht="12.75">
      <c r="F116" s="171"/>
    </row>
    <row r="117" ht="12.75">
      <c r="F117" s="171"/>
    </row>
    <row r="118" ht="12.75">
      <c r="F118" s="171"/>
    </row>
    <row r="119" ht="12.75">
      <c r="F119" s="171"/>
    </row>
  </sheetData>
  <sheetProtection/>
  <mergeCells count="1">
    <mergeCell ref="B2:D2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R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7109375" style="15" customWidth="1"/>
    <col min="2" max="2" width="18.8515625" style="0" bestFit="1" customWidth="1"/>
    <col min="3" max="3" width="25.7109375" style="0" bestFit="1" customWidth="1"/>
    <col min="4" max="4" width="35.140625" style="0" customWidth="1"/>
    <col min="5" max="5" width="6.28125" style="0" customWidth="1"/>
    <col min="6" max="6" width="6.00390625" style="0" customWidth="1"/>
    <col min="7" max="7" width="5.7109375" style="0" customWidth="1"/>
    <col min="8" max="8" width="5.28125" style="15" customWidth="1"/>
    <col min="9" max="9" width="5.57421875" style="15" customWidth="1"/>
    <col min="10" max="10" width="4.140625" style="15" customWidth="1"/>
    <col min="11" max="11" width="4.8515625" style="2" customWidth="1"/>
    <col min="12" max="12" width="4.7109375" style="2" customWidth="1"/>
    <col min="13" max="13" width="4.28125" style="2" customWidth="1"/>
    <col min="14" max="14" width="5.140625" style="0" customWidth="1"/>
    <col min="15" max="15" width="5.28125" style="15" customWidth="1"/>
    <col min="16" max="16" width="4.7109375" style="15" customWidth="1"/>
    <col min="17" max="18" width="4.57421875" style="15" customWidth="1"/>
  </cols>
  <sheetData>
    <row r="1" spans="1:18" ht="18.75" thickBot="1">
      <c r="A1" s="1" t="s">
        <v>1472</v>
      </c>
      <c r="B1" s="9"/>
      <c r="E1" s="67"/>
      <c r="F1" s="15"/>
      <c r="G1" s="15"/>
      <c r="H1" s="2"/>
      <c r="I1" s="2"/>
      <c r="J1" s="2"/>
      <c r="N1" s="2"/>
      <c r="O1" s="25"/>
      <c r="P1" s="2"/>
      <c r="Q1" s="2"/>
      <c r="R1" s="2"/>
    </row>
    <row r="2" spans="1:18" ht="96.75" thickBot="1">
      <c r="A2" s="23"/>
      <c r="B2" s="26"/>
      <c r="C2" s="27" t="s">
        <v>296</v>
      </c>
      <c r="D2" s="183"/>
      <c r="E2" s="133"/>
      <c r="F2" s="181" t="s">
        <v>347</v>
      </c>
      <c r="G2" s="6" t="s">
        <v>348</v>
      </c>
      <c r="H2" s="7" t="s">
        <v>349</v>
      </c>
      <c r="I2" s="7" t="s">
        <v>415</v>
      </c>
      <c r="J2" s="7" t="s">
        <v>583</v>
      </c>
      <c r="K2" s="7" t="s">
        <v>581</v>
      </c>
      <c r="L2" s="7" t="s">
        <v>582</v>
      </c>
      <c r="M2" s="7" t="s">
        <v>1144</v>
      </c>
      <c r="N2" s="7" t="s">
        <v>1145</v>
      </c>
      <c r="O2" s="7" t="s">
        <v>1146</v>
      </c>
      <c r="P2" s="7" t="s">
        <v>1147</v>
      </c>
      <c r="Q2" s="7" t="s">
        <v>1394</v>
      </c>
      <c r="R2" s="7" t="s">
        <v>19</v>
      </c>
    </row>
    <row r="3" spans="1:18" ht="13.5" thickBot="1">
      <c r="A3" s="12" t="s">
        <v>0</v>
      </c>
      <c r="B3" s="70" t="s">
        <v>4</v>
      </c>
      <c r="C3" s="13" t="s">
        <v>5</v>
      </c>
      <c r="D3" s="14" t="s">
        <v>1</v>
      </c>
      <c r="E3" s="231" t="s">
        <v>2</v>
      </c>
      <c r="F3" s="18">
        <v>1</v>
      </c>
      <c r="G3" s="19">
        <v>2</v>
      </c>
      <c r="H3" s="20">
        <v>3</v>
      </c>
      <c r="I3" s="21">
        <v>4</v>
      </c>
      <c r="J3" s="20">
        <v>5</v>
      </c>
      <c r="K3" s="20">
        <v>6</v>
      </c>
      <c r="L3" s="21">
        <v>7</v>
      </c>
      <c r="M3" s="20">
        <v>8</v>
      </c>
      <c r="N3" s="20">
        <v>9</v>
      </c>
      <c r="O3" s="21">
        <v>10</v>
      </c>
      <c r="P3" s="20">
        <v>11</v>
      </c>
      <c r="Q3" s="20">
        <v>12</v>
      </c>
      <c r="R3" s="22">
        <v>13</v>
      </c>
    </row>
    <row r="4" spans="1:18" ht="12.75">
      <c r="A4" s="101">
        <v>1</v>
      </c>
      <c r="B4" s="176" t="s">
        <v>294</v>
      </c>
      <c r="C4" s="188" t="s">
        <v>293</v>
      </c>
      <c r="D4" s="177" t="s">
        <v>555</v>
      </c>
      <c r="E4" s="153">
        <f aca="true" t="shared" si="0" ref="E4:E35">SUM(F4:R4)</f>
        <v>702</v>
      </c>
      <c r="F4" s="187">
        <v>100</v>
      </c>
      <c r="G4" s="166">
        <v>20</v>
      </c>
      <c r="H4" s="166">
        <v>80</v>
      </c>
      <c r="I4" s="166" t="s">
        <v>1283</v>
      </c>
      <c r="J4" s="166">
        <v>50</v>
      </c>
      <c r="K4" s="167">
        <v>22</v>
      </c>
      <c r="L4" s="167">
        <v>60</v>
      </c>
      <c r="M4" s="167">
        <v>60</v>
      </c>
      <c r="N4" s="166" t="s">
        <v>1329</v>
      </c>
      <c r="O4" s="166">
        <v>100</v>
      </c>
      <c r="P4" s="166">
        <v>100</v>
      </c>
      <c r="Q4" s="166">
        <v>50</v>
      </c>
      <c r="R4" s="166">
        <v>60</v>
      </c>
    </row>
    <row r="5" spans="1:18" ht="12.75">
      <c r="A5" s="105">
        <v>2</v>
      </c>
      <c r="B5" s="106" t="s">
        <v>207</v>
      </c>
      <c r="C5" s="106" t="s">
        <v>166</v>
      </c>
      <c r="D5" s="107" t="s">
        <v>231</v>
      </c>
      <c r="E5" s="86">
        <f t="shared" si="0"/>
        <v>659</v>
      </c>
      <c r="F5" s="108">
        <v>32</v>
      </c>
      <c r="G5" s="105">
        <v>32</v>
      </c>
      <c r="H5" s="105"/>
      <c r="I5" s="105">
        <v>50</v>
      </c>
      <c r="J5" s="105">
        <v>100</v>
      </c>
      <c r="K5" s="124"/>
      <c r="L5" s="124">
        <v>100</v>
      </c>
      <c r="M5" s="124">
        <v>40</v>
      </c>
      <c r="N5" s="105">
        <v>40</v>
      </c>
      <c r="O5" s="105">
        <v>80</v>
      </c>
      <c r="P5" s="105">
        <v>60</v>
      </c>
      <c r="Q5" s="105">
        <v>80</v>
      </c>
      <c r="R5" s="105">
        <v>45</v>
      </c>
    </row>
    <row r="6" spans="1:18" ht="12.75">
      <c r="A6" s="101">
        <v>3</v>
      </c>
      <c r="B6" s="106" t="s">
        <v>212</v>
      </c>
      <c r="C6" s="106" t="s">
        <v>191</v>
      </c>
      <c r="D6" s="107" t="s">
        <v>237</v>
      </c>
      <c r="E6" s="86">
        <f t="shared" si="0"/>
        <v>550</v>
      </c>
      <c r="F6" s="108">
        <v>16</v>
      </c>
      <c r="G6" s="105">
        <v>60</v>
      </c>
      <c r="H6" s="105"/>
      <c r="I6" s="105">
        <v>60</v>
      </c>
      <c r="J6" s="105">
        <v>40</v>
      </c>
      <c r="K6" s="124"/>
      <c r="L6" s="124">
        <v>45</v>
      </c>
      <c r="M6" s="124">
        <v>20</v>
      </c>
      <c r="N6" s="105">
        <v>29</v>
      </c>
      <c r="O6" s="105">
        <v>60</v>
      </c>
      <c r="P6" s="105">
        <v>80</v>
      </c>
      <c r="Q6" s="105">
        <v>100</v>
      </c>
      <c r="R6" s="105">
        <v>40</v>
      </c>
    </row>
    <row r="7" spans="1:18" ht="12.75">
      <c r="A7" s="105">
        <v>4</v>
      </c>
      <c r="B7" s="106" t="s">
        <v>205</v>
      </c>
      <c r="C7" s="106" t="s">
        <v>164</v>
      </c>
      <c r="D7" s="107" t="s">
        <v>505</v>
      </c>
      <c r="E7" s="86">
        <f t="shared" si="0"/>
        <v>461</v>
      </c>
      <c r="F7" s="108">
        <v>40</v>
      </c>
      <c r="G7" s="105">
        <v>26</v>
      </c>
      <c r="H7" s="105"/>
      <c r="I7" s="105">
        <v>100</v>
      </c>
      <c r="J7" s="105">
        <v>60</v>
      </c>
      <c r="K7" s="124"/>
      <c r="L7" s="124">
        <v>18</v>
      </c>
      <c r="M7" s="124">
        <v>36</v>
      </c>
      <c r="N7" s="105">
        <v>100</v>
      </c>
      <c r="O7" s="105">
        <v>45</v>
      </c>
      <c r="P7" s="43"/>
      <c r="Q7" s="105"/>
      <c r="R7" s="105">
        <v>36</v>
      </c>
    </row>
    <row r="8" spans="1:18" ht="12.75">
      <c r="A8" s="101">
        <v>5</v>
      </c>
      <c r="B8" s="185" t="s">
        <v>108</v>
      </c>
      <c r="C8" s="162" t="s">
        <v>156</v>
      </c>
      <c r="D8" s="230" t="s">
        <v>303</v>
      </c>
      <c r="E8" s="86">
        <f t="shared" si="0"/>
        <v>448</v>
      </c>
      <c r="F8" s="186">
        <v>60</v>
      </c>
      <c r="G8" s="105">
        <v>80</v>
      </c>
      <c r="H8" s="105">
        <v>22</v>
      </c>
      <c r="I8" s="105">
        <v>80</v>
      </c>
      <c r="J8" s="105">
        <v>80</v>
      </c>
      <c r="K8" s="124"/>
      <c r="L8" s="124">
        <v>80</v>
      </c>
      <c r="M8" s="124">
        <v>22</v>
      </c>
      <c r="N8" s="105">
        <v>24</v>
      </c>
      <c r="O8" s="105"/>
      <c r="P8" s="105"/>
      <c r="Q8" s="105"/>
      <c r="R8" s="105"/>
    </row>
    <row r="9" spans="1:18" ht="12.75">
      <c r="A9" s="105">
        <v>6</v>
      </c>
      <c r="B9" s="106" t="s">
        <v>218</v>
      </c>
      <c r="C9" s="106" t="s">
        <v>197</v>
      </c>
      <c r="D9" s="107" t="s">
        <v>236</v>
      </c>
      <c r="E9" s="86">
        <f t="shared" si="0"/>
        <v>340</v>
      </c>
      <c r="F9" s="108">
        <v>10</v>
      </c>
      <c r="G9" s="105"/>
      <c r="H9" s="105">
        <v>100</v>
      </c>
      <c r="I9" s="105"/>
      <c r="J9" s="105"/>
      <c r="K9" s="124">
        <v>100</v>
      </c>
      <c r="L9" s="124"/>
      <c r="M9" s="124">
        <v>12</v>
      </c>
      <c r="N9" s="105">
        <v>60</v>
      </c>
      <c r="O9" s="105">
        <v>29</v>
      </c>
      <c r="P9" s="105"/>
      <c r="Q9" s="105">
        <v>29</v>
      </c>
      <c r="R9" s="105"/>
    </row>
    <row r="10" spans="1:18" ht="12.75">
      <c r="A10" s="101">
        <v>7</v>
      </c>
      <c r="B10" s="109" t="s">
        <v>274</v>
      </c>
      <c r="C10" s="106" t="s">
        <v>275</v>
      </c>
      <c r="D10" s="107" t="s">
        <v>504</v>
      </c>
      <c r="E10" s="86">
        <f t="shared" si="0"/>
        <v>316</v>
      </c>
      <c r="F10" s="108">
        <v>45</v>
      </c>
      <c r="G10" s="105" t="s">
        <v>1307</v>
      </c>
      <c r="H10" s="105">
        <v>36</v>
      </c>
      <c r="I10" s="105">
        <v>14</v>
      </c>
      <c r="J10" s="105">
        <v>32</v>
      </c>
      <c r="K10" s="124">
        <v>29</v>
      </c>
      <c r="L10" s="124"/>
      <c r="M10" s="124">
        <v>32</v>
      </c>
      <c r="N10" s="105">
        <v>15</v>
      </c>
      <c r="O10" s="105">
        <v>11</v>
      </c>
      <c r="P10" s="105">
        <v>32</v>
      </c>
      <c r="Q10" s="43">
        <v>20</v>
      </c>
      <c r="R10" s="43">
        <v>50</v>
      </c>
    </row>
    <row r="11" spans="1:18" ht="12.75">
      <c r="A11" s="105">
        <v>8</v>
      </c>
      <c r="B11" s="162" t="s">
        <v>256</v>
      </c>
      <c r="C11" s="162" t="s">
        <v>257</v>
      </c>
      <c r="D11" s="184" t="s">
        <v>304</v>
      </c>
      <c r="E11" s="86">
        <f t="shared" si="0"/>
        <v>280</v>
      </c>
      <c r="F11" s="108"/>
      <c r="G11" s="105">
        <v>36</v>
      </c>
      <c r="H11" s="105"/>
      <c r="I11" s="105">
        <v>12</v>
      </c>
      <c r="J11" s="105"/>
      <c r="K11" s="124"/>
      <c r="L11" s="124">
        <v>22</v>
      </c>
      <c r="M11" s="124">
        <v>9</v>
      </c>
      <c r="N11" s="105">
        <v>1</v>
      </c>
      <c r="O11" s="105">
        <v>40</v>
      </c>
      <c r="P11" s="105"/>
      <c r="Q11" s="105">
        <v>60</v>
      </c>
      <c r="R11" s="105">
        <v>100</v>
      </c>
    </row>
    <row r="12" spans="1:18" ht="12.75">
      <c r="A12" s="101">
        <v>9</v>
      </c>
      <c r="B12" s="106" t="s">
        <v>216</v>
      </c>
      <c r="C12" s="106" t="s">
        <v>195</v>
      </c>
      <c r="D12" s="107" t="s">
        <v>241</v>
      </c>
      <c r="E12" s="86">
        <f t="shared" si="0"/>
        <v>279</v>
      </c>
      <c r="F12" s="108">
        <v>12</v>
      </c>
      <c r="G12" s="105"/>
      <c r="H12" s="105"/>
      <c r="I12" s="105">
        <v>24</v>
      </c>
      <c r="J12" s="105">
        <v>26</v>
      </c>
      <c r="K12" s="124"/>
      <c r="L12" s="124">
        <v>24</v>
      </c>
      <c r="M12" s="124">
        <v>80</v>
      </c>
      <c r="N12" s="105">
        <v>36</v>
      </c>
      <c r="O12" s="105">
        <v>32</v>
      </c>
      <c r="P12" s="105"/>
      <c r="Q12" s="105">
        <v>45</v>
      </c>
      <c r="R12" s="105"/>
    </row>
    <row r="13" spans="1:18" ht="12.75">
      <c r="A13" s="105">
        <v>10</v>
      </c>
      <c r="B13" s="106" t="s">
        <v>209</v>
      </c>
      <c r="C13" s="106" t="s">
        <v>168</v>
      </c>
      <c r="D13" s="107" t="s">
        <v>233</v>
      </c>
      <c r="E13" s="86">
        <f t="shared" si="0"/>
        <v>267</v>
      </c>
      <c r="F13" s="108">
        <v>26</v>
      </c>
      <c r="G13" s="105">
        <v>29</v>
      </c>
      <c r="H13" s="105">
        <v>14</v>
      </c>
      <c r="I13" s="105">
        <v>20</v>
      </c>
      <c r="J13" s="105">
        <v>45</v>
      </c>
      <c r="K13" s="124">
        <v>6</v>
      </c>
      <c r="L13" s="124">
        <v>50</v>
      </c>
      <c r="M13" s="124">
        <v>6</v>
      </c>
      <c r="N13" s="105">
        <v>9</v>
      </c>
      <c r="O13" s="105">
        <v>50</v>
      </c>
      <c r="P13" s="105"/>
      <c r="Q13" s="105">
        <v>12</v>
      </c>
      <c r="R13" s="43"/>
    </row>
    <row r="14" spans="1:18" ht="12.75">
      <c r="A14" s="101">
        <v>11</v>
      </c>
      <c r="B14" s="106" t="s">
        <v>225</v>
      </c>
      <c r="C14" s="106" t="s">
        <v>203</v>
      </c>
      <c r="D14" s="95" t="s">
        <v>240</v>
      </c>
      <c r="E14" s="86">
        <f t="shared" si="0"/>
        <v>265</v>
      </c>
      <c r="F14" s="108">
        <v>3</v>
      </c>
      <c r="G14" s="105">
        <v>4</v>
      </c>
      <c r="H14" s="105">
        <v>60</v>
      </c>
      <c r="I14" s="105">
        <v>8</v>
      </c>
      <c r="J14" s="105"/>
      <c r="K14" s="124">
        <v>50</v>
      </c>
      <c r="L14" s="124">
        <v>13</v>
      </c>
      <c r="M14" s="124">
        <v>24</v>
      </c>
      <c r="N14" s="105">
        <v>45</v>
      </c>
      <c r="O14" s="105">
        <v>10</v>
      </c>
      <c r="P14" s="105">
        <v>26</v>
      </c>
      <c r="Q14" s="105">
        <v>22</v>
      </c>
      <c r="R14" s="105"/>
    </row>
    <row r="15" spans="1:18" ht="12.75">
      <c r="A15" s="105">
        <v>12</v>
      </c>
      <c r="B15" s="106" t="s">
        <v>223</v>
      </c>
      <c r="C15" s="106" t="s">
        <v>201</v>
      </c>
      <c r="D15" s="107" t="s">
        <v>246</v>
      </c>
      <c r="E15" s="86">
        <f t="shared" si="0"/>
        <v>261</v>
      </c>
      <c r="F15" s="108">
        <v>5</v>
      </c>
      <c r="G15" s="105">
        <v>16</v>
      </c>
      <c r="H15" s="105">
        <v>26</v>
      </c>
      <c r="I15" s="105">
        <v>32</v>
      </c>
      <c r="J15" s="105">
        <v>7</v>
      </c>
      <c r="K15" s="124">
        <v>45</v>
      </c>
      <c r="L15" s="124">
        <v>29</v>
      </c>
      <c r="M15" s="124">
        <v>3</v>
      </c>
      <c r="N15" s="105"/>
      <c r="O15" s="105">
        <v>36</v>
      </c>
      <c r="P15" s="105">
        <v>36</v>
      </c>
      <c r="Q15" s="105">
        <v>26</v>
      </c>
      <c r="R15" s="43"/>
    </row>
    <row r="16" spans="1:18" ht="12.75">
      <c r="A16" s="101">
        <v>13</v>
      </c>
      <c r="B16" s="106" t="s">
        <v>261</v>
      </c>
      <c r="C16" s="106" t="s">
        <v>262</v>
      </c>
      <c r="D16" s="172" t="s">
        <v>248</v>
      </c>
      <c r="E16" s="86">
        <f t="shared" si="0"/>
        <v>257</v>
      </c>
      <c r="F16" s="108"/>
      <c r="G16" s="105">
        <v>18</v>
      </c>
      <c r="H16" s="105">
        <v>13</v>
      </c>
      <c r="I16" s="105">
        <v>18</v>
      </c>
      <c r="J16" s="105">
        <v>8</v>
      </c>
      <c r="K16" s="124"/>
      <c r="L16" s="124"/>
      <c r="M16" s="124">
        <v>5</v>
      </c>
      <c r="N16" s="105">
        <v>32</v>
      </c>
      <c r="O16" s="105">
        <v>20</v>
      </c>
      <c r="P16" s="105">
        <v>50</v>
      </c>
      <c r="Q16" s="105">
        <v>13</v>
      </c>
      <c r="R16" s="105">
        <v>80</v>
      </c>
    </row>
    <row r="17" spans="1:18" ht="12.75">
      <c r="A17" s="105">
        <v>14</v>
      </c>
      <c r="B17" s="106" t="s">
        <v>23</v>
      </c>
      <c r="C17" s="106" t="s">
        <v>305</v>
      </c>
      <c r="D17" s="107" t="s">
        <v>235</v>
      </c>
      <c r="E17" s="86">
        <f t="shared" si="0"/>
        <v>253</v>
      </c>
      <c r="F17" s="108">
        <v>22</v>
      </c>
      <c r="G17" s="105">
        <v>14</v>
      </c>
      <c r="H17" s="105">
        <v>15</v>
      </c>
      <c r="I17" s="105">
        <v>15</v>
      </c>
      <c r="J17" s="105">
        <v>16</v>
      </c>
      <c r="K17" s="124">
        <v>40</v>
      </c>
      <c r="L17" s="124"/>
      <c r="M17" s="124">
        <v>100</v>
      </c>
      <c r="N17" s="105">
        <v>7</v>
      </c>
      <c r="O17" s="105"/>
      <c r="P17" s="105"/>
      <c r="Q17" s="105">
        <v>24</v>
      </c>
      <c r="R17" s="105"/>
    </row>
    <row r="18" spans="1:18" ht="12.75">
      <c r="A18" s="101"/>
      <c r="B18" s="106" t="s">
        <v>213</v>
      </c>
      <c r="C18" s="106" t="s">
        <v>192</v>
      </c>
      <c r="D18" s="107" t="s">
        <v>238</v>
      </c>
      <c r="E18" s="86">
        <f t="shared" si="0"/>
        <v>253</v>
      </c>
      <c r="F18" s="108">
        <v>15</v>
      </c>
      <c r="G18" s="105">
        <v>40</v>
      </c>
      <c r="H18" s="105"/>
      <c r="I18" s="105">
        <v>22</v>
      </c>
      <c r="J18" s="105">
        <v>36</v>
      </c>
      <c r="K18" s="124"/>
      <c r="L18" s="124">
        <v>40</v>
      </c>
      <c r="M18" s="124">
        <v>18</v>
      </c>
      <c r="N18" s="105">
        <v>14</v>
      </c>
      <c r="O18" s="105">
        <v>18</v>
      </c>
      <c r="P18" s="105"/>
      <c r="Q18" s="105">
        <v>18</v>
      </c>
      <c r="R18" s="43">
        <v>32</v>
      </c>
    </row>
    <row r="19" spans="1:18" ht="12.75">
      <c r="A19" s="105">
        <v>16</v>
      </c>
      <c r="B19" s="106" t="s">
        <v>211</v>
      </c>
      <c r="C19" s="106" t="s">
        <v>189</v>
      </c>
      <c r="D19" s="107" t="s">
        <v>306</v>
      </c>
      <c r="E19" s="86">
        <f t="shared" si="0"/>
        <v>243</v>
      </c>
      <c r="F19" s="108">
        <v>20</v>
      </c>
      <c r="G19" s="105" t="s">
        <v>1285</v>
      </c>
      <c r="H19" s="105">
        <v>29</v>
      </c>
      <c r="I19" s="105">
        <v>26</v>
      </c>
      <c r="J19" s="105">
        <v>13</v>
      </c>
      <c r="K19" s="124">
        <v>18</v>
      </c>
      <c r="L19" s="124">
        <v>12</v>
      </c>
      <c r="M19" s="124">
        <v>14</v>
      </c>
      <c r="N19" s="105">
        <v>26</v>
      </c>
      <c r="O19" s="105">
        <v>16</v>
      </c>
      <c r="P19" s="105">
        <v>40</v>
      </c>
      <c r="Q19" s="105" t="s">
        <v>1288</v>
      </c>
      <c r="R19" s="105">
        <v>29</v>
      </c>
    </row>
    <row r="20" spans="1:18" ht="12.75">
      <c r="A20" s="101">
        <v>17</v>
      </c>
      <c r="B20" s="109" t="s">
        <v>63</v>
      </c>
      <c r="C20" s="109" t="s">
        <v>386</v>
      </c>
      <c r="D20" s="110" t="s">
        <v>387</v>
      </c>
      <c r="E20" s="86">
        <f t="shared" si="0"/>
        <v>226</v>
      </c>
      <c r="F20" s="108"/>
      <c r="G20" s="105"/>
      <c r="H20" s="105">
        <v>32</v>
      </c>
      <c r="I20" s="105">
        <v>11</v>
      </c>
      <c r="J20" s="105"/>
      <c r="K20" s="124">
        <v>60</v>
      </c>
      <c r="L20" s="124">
        <v>26</v>
      </c>
      <c r="M20" s="124"/>
      <c r="N20" s="105">
        <v>50</v>
      </c>
      <c r="O20" s="43">
        <v>12</v>
      </c>
      <c r="P20" s="105">
        <v>29</v>
      </c>
      <c r="Q20" s="105">
        <v>6</v>
      </c>
      <c r="R20" s="43"/>
    </row>
    <row r="21" spans="1:18" ht="12.75">
      <c r="A21" s="105">
        <v>18</v>
      </c>
      <c r="B21" s="106" t="s">
        <v>111</v>
      </c>
      <c r="C21" s="106" t="s">
        <v>160</v>
      </c>
      <c r="D21" s="107" t="s">
        <v>230</v>
      </c>
      <c r="E21" s="86">
        <f t="shared" si="0"/>
        <v>216</v>
      </c>
      <c r="F21" s="108">
        <v>50</v>
      </c>
      <c r="G21" s="105">
        <v>45</v>
      </c>
      <c r="H21" s="105">
        <v>50</v>
      </c>
      <c r="I21" s="105">
        <v>45</v>
      </c>
      <c r="J21" s="105"/>
      <c r="K21" s="124"/>
      <c r="L21" s="124"/>
      <c r="M21" s="124"/>
      <c r="N21" s="105"/>
      <c r="O21" s="105"/>
      <c r="P21" s="105"/>
      <c r="Q21" s="105"/>
      <c r="R21" s="105">
        <v>26</v>
      </c>
    </row>
    <row r="22" spans="1:18" ht="12.75">
      <c r="A22" s="101">
        <v>19</v>
      </c>
      <c r="B22" s="106" t="s">
        <v>204</v>
      </c>
      <c r="C22" s="109" t="s">
        <v>291</v>
      </c>
      <c r="D22" s="107" t="s">
        <v>229</v>
      </c>
      <c r="E22" s="86">
        <f t="shared" si="0"/>
        <v>213</v>
      </c>
      <c r="F22" s="108">
        <v>80</v>
      </c>
      <c r="G22" s="105">
        <v>50</v>
      </c>
      <c r="H22" s="105"/>
      <c r="I22" s="105">
        <v>40</v>
      </c>
      <c r="J22" s="105"/>
      <c r="K22" s="124"/>
      <c r="L22" s="124">
        <v>36</v>
      </c>
      <c r="M22" s="124"/>
      <c r="N22" s="105"/>
      <c r="O22" s="105"/>
      <c r="P22" s="105"/>
      <c r="Q22" s="43">
        <v>7</v>
      </c>
      <c r="R22" s="43"/>
    </row>
    <row r="23" spans="1:18" ht="12.75">
      <c r="A23" s="105">
        <v>20</v>
      </c>
      <c r="B23" s="106" t="s">
        <v>210</v>
      </c>
      <c r="C23" s="106" t="s">
        <v>188</v>
      </c>
      <c r="D23" s="107" t="s">
        <v>234</v>
      </c>
      <c r="E23" s="86">
        <f t="shared" si="0"/>
        <v>212</v>
      </c>
      <c r="F23" s="108">
        <v>24</v>
      </c>
      <c r="G23" s="105">
        <v>13</v>
      </c>
      <c r="H23" s="105">
        <v>45</v>
      </c>
      <c r="I23" s="105">
        <v>36</v>
      </c>
      <c r="J23" s="105">
        <v>24</v>
      </c>
      <c r="K23" s="124">
        <v>24</v>
      </c>
      <c r="L23" s="124"/>
      <c r="M23" s="124">
        <v>26</v>
      </c>
      <c r="N23" s="105">
        <v>11</v>
      </c>
      <c r="O23" s="105"/>
      <c r="P23" s="105"/>
      <c r="Q23" s="105">
        <v>9</v>
      </c>
      <c r="R23" s="105"/>
    </row>
    <row r="24" spans="1:18" ht="12.75">
      <c r="A24" s="101">
        <v>21</v>
      </c>
      <c r="B24" s="162" t="s">
        <v>249</v>
      </c>
      <c r="C24" s="162" t="s">
        <v>250</v>
      </c>
      <c r="D24" s="184" t="s">
        <v>292</v>
      </c>
      <c r="E24" s="86">
        <f t="shared" si="0"/>
        <v>209</v>
      </c>
      <c r="F24" s="108"/>
      <c r="G24" s="105">
        <v>100</v>
      </c>
      <c r="H24" s="105"/>
      <c r="I24" s="105"/>
      <c r="J24" s="105">
        <v>29</v>
      </c>
      <c r="K24" s="124"/>
      <c r="L24" s="124"/>
      <c r="M24" s="124"/>
      <c r="N24" s="105">
        <v>80</v>
      </c>
      <c r="O24" s="105"/>
      <c r="P24" s="105"/>
      <c r="Q24" s="105"/>
      <c r="R24" s="105"/>
    </row>
    <row r="25" spans="1:18" ht="12.75">
      <c r="A25" s="105">
        <v>22</v>
      </c>
      <c r="B25" s="106" t="s">
        <v>215</v>
      </c>
      <c r="C25" s="106" t="s">
        <v>194</v>
      </c>
      <c r="D25" s="172" t="s">
        <v>240</v>
      </c>
      <c r="E25" s="86">
        <f t="shared" si="0"/>
        <v>200</v>
      </c>
      <c r="F25" s="108">
        <v>13</v>
      </c>
      <c r="G25" s="105">
        <v>8</v>
      </c>
      <c r="H25" s="105"/>
      <c r="I25" s="105">
        <v>7</v>
      </c>
      <c r="J25" s="105">
        <v>11</v>
      </c>
      <c r="K25" s="124"/>
      <c r="L25" s="124">
        <v>8</v>
      </c>
      <c r="M25" s="124">
        <v>50</v>
      </c>
      <c r="N25" s="105"/>
      <c r="O25" s="105">
        <v>26</v>
      </c>
      <c r="P25" s="105">
        <v>45</v>
      </c>
      <c r="Q25" s="105">
        <v>32</v>
      </c>
      <c r="R25" s="43"/>
    </row>
    <row r="26" spans="1:18" ht="12.75">
      <c r="A26" s="101">
        <v>23</v>
      </c>
      <c r="B26" s="106" t="s">
        <v>206</v>
      </c>
      <c r="C26" s="106" t="s">
        <v>165</v>
      </c>
      <c r="D26" s="107" t="s">
        <v>138</v>
      </c>
      <c r="E26" s="86">
        <f t="shared" si="0"/>
        <v>198</v>
      </c>
      <c r="F26" s="108">
        <v>36</v>
      </c>
      <c r="G26" s="105"/>
      <c r="H26" s="105">
        <v>40</v>
      </c>
      <c r="I26" s="105"/>
      <c r="J26" s="105"/>
      <c r="K26" s="124">
        <v>80</v>
      </c>
      <c r="L26" s="124"/>
      <c r="M26" s="124">
        <v>15</v>
      </c>
      <c r="N26" s="105">
        <v>16</v>
      </c>
      <c r="O26" s="43"/>
      <c r="P26" s="105"/>
      <c r="Q26" s="105">
        <v>11</v>
      </c>
      <c r="R26" s="105"/>
    </row>
    <row r="27" spans="1:18" ht="12.75">
      <c r="A27" s="105">
        <v>24</v>
      </c>
      <c r="B27" s="106" t="s">
        <v>222</v>
      </c>
      <c r="C27" s="106" t="s">
        <v>200</v>
      </c>
      <c r="D27" s="107" t="s">
        <v>245</v>
      </c>
      <c r="E27" s="86">
        <f t="shared" si="0"/>
        <v>171</v>
      </c>
      <c r="F27" s="108">
        <v>6</v>
      </c>
      <c r="G27" s="105">
        <v>9</v>
      </c>
      <c r="H27" s="105"/>
      <c r="I27" s="105"/>
      <c r="J27" s="105">
        <v>12</v>
      </c>
      <c r="K27" s="124">
        <v>36</v>
      </c>
      <c r="L27" s="124">
        <v>16</v>
      </c>
      <c r="M27" s="124">
        <v>29</v>
      </c>
      <c r="N27" s="105">
        <v>18</v>
      </c>
      <c r="O27" s="105">
        <v>7</v>
      </c>
      <c r="P27" s="105">
        <v>22</v>
      </c>
      <c r="Q27" s="105">
        <v>16</v>
      </c>
      <c r="R27" s="105"/>
    </row>
    <row r="28" spans="1:18" ht="12.75">
      <c r="A28" s="101">
        <v>25</v>
      </c>
      <c r="B28" s="106" t="s">
        <v>106</v>
      </c>
      <c r="C28" s="106" t="s">
        <v>190</v>
      </c>
      <c r="D28" s="107" t="s">
        <v>236</v>
      </c>
      <c r="E28" s="86">
        <f t="shared" si="0"/>
        <v>155</v>
      </c>
      <c r="F28" s="108">
        <v>18</v>
      </c>
      <c r="G28" s="105">
        <v>24</v>
      </c>
      <c r="H28" s="105"/>
      <c r="I28" s="105"/>
      <c r="J28" s="105"/>
      <c r="K28" s="124"/>
      <c r="L28" s="124">
        <v>15</v>
      </c>
      <c r="M28" s="124">
        <v>16</v>
      </c>
      <c r="N28" s="105">
        <v>20</v>
      </c>
      <c r="O28" s="105">
        <v>22</v>
      </c>
      <c r="P28" s="105"/>
      <c r="Q28" s="105">
        <v>40</v>
      </c>
      <c r="R28" s="43"/>
    </row>
    <row r="29" spans="1:18" ht="12.75">
      <c r="A29" s="105">
        <v>26</v>
      </c>
      <c r="B29" s="106" t="s">
        <v>214</v>
      </c>
      <c r="C29" s="106" t="s">
        <v>193</v>
      </c>
      <c r="D29" s="107" t="s">
        <v>239</v>
      </c>
      <c r="E29" s="86">
        <f t="shared" si="0"/>
        <v>144</v>
      </c>
      <c r="F29" s="108">
        <v>14</v>
      </c>
      <c r="G29" s="105"/>
      <c r="H29" s="105">
        <v>16</v>
      </c>
      <c r="I29" s="105">
        <v>2</v>
      </c>
      <c r="J29" s="105"/>
      <c r="K29" s="124">
        <v>32</v>
      </c>
      <c r="L29" s="124"/>
      <c r="M29" s="124">
        <v>45</v>
      </c>
      <c r="N29" s="105">
        <v>5</v>
      </c>
      <c r="O29" s="105">
        <v>15</v>
      </c>
      <c r="P29" s="105"/>
      <c r="Q29" s="105">
        <v>15</v>
      </c>
      <c r="R29" s="105"/>
    </row>
    <row r="30" spans="1:18" ht="12.75">
      <c r="A30" s="101">
        <v>27</v>
      </c>
      <c r="B30" s="106" t="s">
        <v>263</v>
      </c>
      <c r="C30" s="106" t="s">
        <v>264</v>
      </c>
      <c r="D30" s="107" t="s">
        <v>304</v>
      </c>
      <c r="E30" s="86">
        <f t="shared" si="0"/>
        <v>99</v>
      </c>
      <c r="F30" s="108"/>
      <c r="G30" s="105">
        <v>15</v>
      </c>
      <c r="H30" s="105"/>
      <c r="I30" s="105">
        <v>13</v>
      </c>
      <c r="J30" s="105"/>
      <c r="K30" s="124"/>
      <c r="L30" s="124"/>
      <c r="M30" s="124">
        <v>11</v>
      </c>
      <c r="N30" s="105"/>
      <c r="O30" s="105">
        <v>24</v>
      </c>
      <c r="P30" s="105"/>
      <c r="Q30" s="105">
        <v>36</v>
      </c>
      <c r="R30" s="105"/>
    </row>
    <row r="31" spans="1:18" ht="12.75">
      <c r="A31" s="105">
        <v>28</v>
      </c>
      <c r="B31" s="106" t="s">
        <v>228</v>
      </c>
      <c r="C31" s="106" t="s">
        <v>192</v>
      </c>
      <c r="D31" s="107" t="s">
        <v>236</v>
      </c>
      <c r="E31" s="86">
        <f t="shared" si="0"/>
        <v>98</v>
      </c>
      <c r="F31" s="108">
        <v>1</v>
      </c>
      <c r="G31" s="105">
        <v>11</v>
      </c>
      <c r="H31" s="105">
        <v>11</v>
      </c>
      <c r="I31" s="105"/>
      <c r="J31" s="105">
        <v>22</v>
      </c>
      <c r="K31" s="124">
        <v>13</v>
      </c>
      <c r="L31" s="124">
        <v>32</v>
      </c>
      <c r="M31" s="124"/>
      <c r="N31" s="105"/>
      <c r="O31" s="105"/>
      <c r="P31" s="105"/>
      <c r="Q31" s="105">
        <v>8</v>
      </c>
      <c r="R31" s="105"/>
    </row>
    <row r="32" spans="1:18" ht="12.75">
      <c r="A32" s="101">
        <v>29</v>
      </c>
      <c r="B32" s="106" t="s">
        <v>93</v>
      </c>
      <c r="C32" s="106" t="s">
        <v>276</v>
      </c>
      <c r="D32" s="107" t="s">
        <v>392</v>
      </c>
      <c r="E32" s="86">
        <f t="shared" si="0"/>
        <v>95</v>
      </c>
      <c r="F32" s="108"/>
      <c r="G32" s="105">
        <v>3</v>
      </c>
      <c r="H32" s="105">
        <v>10</v>
      </c>
      <c r="I32" s="105">
        <v>29</v>
      </c>
      <c r="J32" s="105">
        <v>20</v>
      </c>
      <c r="K32" s="124"/>
      <c r="L32" s="124"/>
      <c r="M32" s="124">
        <v>11</v>
      </c>
      <c r="N32" s="105">
        <v>22</v>
      </c>
      <c r="O32" s="105"/>
      <c r="P32" s="105"/>
      <c r="Q32" s="105"/>
      <c r="R32" s="105"/>
    </row>
    <row r="33" spans="1:18" ht="12.75">
      <c r="A33" s="105">
        <v>30</v>
      </c>
      <c r="B33" s="106" t="s">
        <v>219</v>
      </c>
      <c r="C33" s="106" t="s">
        <v>198</v>
      </c>
      <c r="D33" s="107" t="s">
        <v>243</v>
      </c>
      <c r="E33" s="86">
        <f t="shared" si="0"/>
        <v>78</v>
      </c>
      <c r="F33" s="108">
        <v>9</v>
      </c>
      <c r="G33" s="105"/>
      <c r="H33" s="105">
        <v>24</v>
      </c>
      <c r="I33" s="105">
        <v>3</v>
      </c>
      <c r="J33" s="105">
        <v>3</v>
      </c>
      <c r="K33" s="124">
        <v>26</v>
      </c>
      <c r="L33" s="124">
        <v>7</v>
      </c>
      <c r="M33" s="124">
        <v>2</v>
      </c>
      <c r="N33" s="105">
        <v>4</v>
      </c>
      <c r="O33" s="105"/>
      <c r="P33" s="105"/>
      <c r="Q33" s="105"/>
      <c r="R33" s="105"/>
    </row>
    <row r="34" spans="1:18" ht="12.75">
      <c r="A34" s="101">
        <v>31</v>
      </c>
      <c r="B34" s="106" t="s">
        <v>224</v>
      </c>
      <c r="C34" s="106" t="s">
        <v>202</v>
      </c>
      <c r="D34" s="107" t="s">
        <v>247</v>
      </c>
      <c r="E34" s="86">
        <f t="shared" si="0"/>
        <v>73</v>
      </c>
      <c r="F34" s="108">
        <v>4</v>
      </c>
      <c r="G34" s="105"/>
      <c r="H34" s="105">
        <v>20</v>
      </c>
      <c r="I34" s="105"/>
      <c r="J34" s="105">
        <v>1</v>
      </c>
      <c r="K34" s="124">
        <v>16</v>
      </c>
      <c r="L34" s="124"/>
      <c r="M34" s="124">
        <v>8</v>
      </c>
      <c r="N34" s="105"/>
      <c r="O34" s="105">
        <v>4</v>
      </c>
      <c r="P34" s="105">
        <v>18</v>
      </c>
      <c r="Q34" s="105">
        <v>2</v>
      </c>
      <c r="R34" s="43"/>
    </row>
    <row r="35" spans="1:18" ht="12.75">
      <c r="A35" s="105">
        <v>32</v>
      </c>
      <c r="B35" s="106" t="s">
        <v>208</v>
      </c>
      <c r="C35" s="106" t="s">
        <v>167</v>
      </c>
      <c r="D35" s="107" t="s">
        <v>232</v>
      </c>
      <c r="E35" s="86">
        <f t="shared" si="0"/>
        <v>69</v>
      </c>
      <c r="F35" s="108">
        <v>29</v>
      </c>
      <c r="G35" s="105">
        <v>5</v>
      </c>
      <c r="H35" s="105"/>
      <c r="I35" s="105"/>
      <c r="J35" s="105">
        <v>14</v>
      </c>
      <c r="K35" s="124"/>
      <c r="L35" s="124">
        <v>9</v>
      </c>
      <c r="M35" s="124"/>
      <c r="N35" s="105">
        <v>3</v>
      </c>
      <c r="O35" s="105">
        <v>9</v>
      </c>
      <c r="P35" s="105"/>
      <c r="Q35" s="105"/>
      <c r="R35" s="105"/>
    </row>
    <row r="36" spans="1:18" ht="12.75">
      <c r="A36" s="101">
        <v>33</v>
      </c>
      <c r="B36" s="106" t="s">
        <v>220</v>
      </c>
      <c r="C36" s="106" t="s">
        <v>199</v>
      </c>
      <c r="D36" s="107" t="s">
        <v>307</v>
      </c>
      <c r="E36" s="86">
        <f aca="true" t="shared" si="1" ref="E36:E67">SUM(F36:R36)</f>
        <v>68</v>
      </c>
      <c r="F36" s="108">
        <v>8</v>
      </c>
      <c r="G36" s="105">
        <v>22</v>
      </c>
      <c r="H36" s="105"/>
      <c r="I36" s="105"/>
      <c r="J36" s="105">
        <v>18</v>
      </c>
      <c r="K36" s="124"/>
      <c r="L36" s="124">
        <v>20</v>
      </c>
      <c r="M36" s="124"/>
      <c r="N36" s="105"/>
      <c r="O36" s="105"/>
      <c r="P36" s="43"/>
      <c r="Q36" s="105"/>
      <c r="R36" s="105"/>
    </row>
    <row r="37" spans="1:18" ht="12.75">
      <c r="A37" s="105">
        <v>34</v>
      </c>
      <c r="B37" s="106" t="s">
        <v>221</v>
      </c>
      <c r="C37" s="106" t="s">
        <v>388</v>
      </c>
      <c r="D37" s="107" t="s">
        <v>244</v>
      </c>
      <c r="E37" s="86">
        <f t="shared" si="1"/>
        <v>62</v>
      </c>
      <c r="F37" s="108">
        <v>7</v>
      </c>
      <c r="G37" s="105"/>
      <c r="H37" s="105">
        <v>18</v>
      </c>
      <c r="I37" s="105">
        <v>5</v>
      </c>
      <c r="J37" s="105">
        <v>4</v>
      </c>
      <c r="K37" s="124">
        <v>20</v>
      </c>
      <c r="L37" s="124"/>
      <c r="M37" s="124">
        <v>8</v>
      </c>
      <c r="N37" s="105"/>
      <c r="O37" s="105"/>
      <c r="P37" s="105"/>
      <c r="Q37" s="105"/>
      <c r="R37" s="105"/>
    </row>
    <row r="38" spans="1:18" ht="12.75">
      <c r="A38" s="101">
        <v>35</v>
      </c>
      <c r="B38" s="106" t="s">
        <v>227</v>
      </c>
      <c r="C38" s="106" t="s">
        <v>226</v>
      </c>
      <c r="D38" s="107" t="s">
        <v>248</v>
      </c>
      <c r="E38" s="86">
        <f t="shared" si="1"/>
        <v>54</v>
      </c>
      <c r="F38" s="108">
        <v>2</v>
      </c>
      <c r="G38" s="105"/>
      <c r="H38" s="105"/>
      <c r="I38" s="105">
        <v>4</v>
      </c>
      <c r="J38" s="105"/>
      <c r="K38" s="124"/>
      <c r="L38" s="124">
        <v>6</v>
      </c>
      <c r="M38" s="124">
        <v>4</v>
      </c>
      <c r="N38" s="105"/>
      <c r="O38" s="105">
        <v>14</v>
      </c>
      <c r="P38" s="105">
        <v>24</v>
      </c>
      <c r="Q38" s="105"/>
      <c r="R38" s="43"/>
    </row>
    <row r="39" spans="1:18" ht="12.75">
      <c r="A39" s="105">
        <v>36</v>
      </c>
      <c r="B39" s="44" t="s">
        <v>1148</v>
      </c>
      <c r="C39" s="44" t="s">
        <v>1149</v>
      </c>
      <c r="D39" s="45" t="s">
        <v>1150</v>
      </c>
      <c r="E39" s="86">
        <f t="shared" si="1"/>
        <v>45</v>
      </c>
      <c r="F39" s="59"/>
      <c r="G39" s="44"/>
      <c r="H39" s="43"/>
      <c r="I39" s="43"/>
      <c r="J39" s="43"/>
      <c r="K39" s="57"/>
      <c r="L39" s="57"/>
      <c r="M39" s="57">
        <v>13</v>
      </c>
      <c r="N39" s="105">
        <v>8</v>
      </c>
      <c r="O39" s="105"/>
      <c r="P39" s="105"/>
      <c r="Q39" s="43"/>
      <c r="R39" s="105">
        <v>24</v>
      </c>
    </row>
    <row r="40" spans="1:18" ht="12.75">
      <c r="A40" s="101">
        <v>37</v>
      </c>
      <c r="B40" s="106" t="s">
        <v>389</v>
      </c>
      <c r="C40" s="106" t="s">
        <v>390</v>
      </c>
      <c r="D40" s="107" t="s">
        <v>391</v>
      </c>
      <c r="E40" s="86">
        <f t="shared" si="1"/>
        <v>42</v>
      </c>
      <c r="F40" s="108"/>
      <c r="G40" s="105"/>
      <c r="H40" s="105">
        <v>12</v>
      </c>
      <c r="I40" s="105"/>
      <c r="J40" s="105"/>
      <c r="K40" s="124">
        <v>2</v>
      </c>
      <c r="L40" s="124"/>
      <c r="M40" s="124"/>
      <c r="N40" s="105"/>
      <c r="O40" s="105">
        <v>8</v>
      </c>
      <c r="P40" s="105">
        <v>20</v>
      </c>
      <c r="Q40" s="105"/>
      <c r="R40" s="105"/>
    </row>
    <row r="41" spans="1:18" ht="12.75">
      <c r="A41" s="105">
        <v>38</v>
      </c>
      <c r="B41" s="109" t="s">
        <v>280</v>
      </c>
      <c r="C41" s="109" t="s">
        <v>281</v>
      </c>
      <c r="D41" s="110" t="s">
        <v>282</v>
      </c>
      <c r="E41" s="86">
        <f t="shared" si="1"/>
        <v>40</v>
      </c>
      <c r="F41" s="108"/>
      <c r="G41" s="105">
        <v>1</v>
      </c>
      <c r="H41" s="105">
        <v>6</v>
      </c>
      <c r="I41" s="105">
        <v>1</v>
      </c>
      <c r="J41" s="105">
        <v>6</v>
      </c>
      <c r="K41" s="124">
        <v>7</v>
      </c>
      <c r="L41" s="124">
        <v>14</v>
      </c>
      <c r="M41" s="124"/>
      <c r="N41" s="105"/>
      <c r="O41" s="105">
        <v>2</v>
      </c>
      <c r="P41" s="43"/>
      <c r="Q41" s="43">
        <v>3</v>
      </c>
      <c r="R41" s="105"/>
    </row>
    <row r="42" spans="1:18" ht="12.75">
      <c r="A42" s="101">
        <v>39</v>
      </c>
      <c r="B42" s="44" t="s">
        <v>491</v>
      </c>
      <c r="C42" s="114" t="s">
        <v>490</v>
      </c>
      <c r="D42" s="78" t="s">
        <v>497</v>
      </c>
      <c r="E42" s="86">
        <f t="shared" si="1"/>
        <v>39</v>
      </c>
      <c r="F42" s="108"/>
      <c r="G42" s="105"/>
      <c r="H42" s="105"/>
      <c r="I42" s="105"/>
      <c r="J42" s="105">
        <v>15</v>
      </c>
      <c r="K42" s="124">
        <v>8</v>
      </c>
      <c r="L42" s="124">
        <v>11</v>
      </c>
      <c r="M42" s="124"/>
      <c r="N42" s="105"/>
      <c r="O42" s="105"/>
      <c r="P42" s="105"/>
      <c r="Q42" s="105">
        <v>5</v>
      </c>
      <c r="R42" s="105"/>
    </row>
    <row r="43" spans="1:18" ht="12.75">
      <c r="A43" s="105">
        <v>40</v>
      </c>
      <c r="B43" s="106" t="s">
        <v>217</v>
      </c>
      <c r="C43" s="106" t="s">
        <v>196</v>
      </c>
      <c r="D43" s="107" t="s">
        <v>242</v>
      </c>
      <c r="E43" s="86">
        <f t="shared" si="1"/>
        <v>31</v>
      </c>
      <c r="F43" s="108">
        <v>11</v>
      </c>
      <c r="G43" s="105"/>
      <c r="H43" s="105"/>
      <c r="I43" s="105">
        <v>10</v>
      </c>
      <c r="J43" s="105"/>
      <c r="K43" s="124"/>
      <c r="L43" s="124"/>
      <c r="M43" s="124"/>
      <c r="N43" s="105"/>
      <c r="O43" s="105"/>
      <c r="P43" s="105"/>
      <c r="Q43" s="105">
        <v>10</v>
      </c>
      <c r="R43" s="105"/>
    </row>
    <row r="44" spans="1:18" ht="12.75">
      <c r="A44" s="101">
        <v>41</v>
      </c>
      <c r="B44" s="109" t="s">
        <v>393</v>
      </c>
      <c r="C44" s="106" t="s">
        <v>394</v>
      </c>
      <c r="D44" s="107" t="s">
        <v>363</v>
      </c>
      <c r="E44" s="86">
        <f t="shared" si="1"/>
        <v>26</v>
      </c>
      <c r="F44" s="108"/>
      <c r="G44" s="105"/>
      <c r="H44" s="105">
        <v>9</v>
      </c>
      <c r="I44" s="105"/>
      <c r="J44" s="105"/>
      <c r="K44" s="124"/>
      <c r="L44" s="124"/>
      <c r="M44" s="124"/>
      <c r="N44" s="105"/>
      <c r="O44" s="105">
        <v>1</v>
      </c>
      <c r="P44" s="105">
        <v>16</v>
      </c>
      <c r="Q44" s="105"/>
      <c r="R44" s="105"/>
    </row>
    <row r="45" spans="1:18" ht="12.75">
      <c r="A45" s="105">
        <v>42</v>
      </c>
      <c r="B45" s="44" t="s">
        <v>567</v>
      </c>
      <c r="C45" s="106" t="s">
        <v>566</v>
      </c>
      <c r="D45" s="45" t="s">
        <v>578</v>
      </c>
      <c r="E45" s="86">
        <f t="shared" si="1"/>
        <v>24</v>
      </c>
      <c r="F45" s="182"/>
      <c r="G45" s="106"/>
      <c r="H45" s="105"/>
      <c r="I45" s="105"/>
      <c r="J45" s="105"/>
      <c r="K45" s="57">
        <v>14</v>
      </c>
      <c r="L45" s="124"/>
      <c r="M45" s="124"/>
      <c r="N45" s="105">
        <v>10</v>
      </c>
      <c r="O45" s="105"/>
      <c r="P45" s="105"/>
      <c r="Q45" s="105"/>
      <c r="R45" s="105"/>
    </row>
    <row r="46" spans="1:18" ht="12.75">
      <c r="A46" s="101">
        <v>43</v>
      </c>
      <c r="B46" s="109" t="s">
        <v>410</v>
      </c>
      <c r="C46" s="109" t="s">
        <v>411</v>
      </c>
      <c r="D46" s="110" t="s">
        <v>412</v>
      </c>
      <c r="E46" s="86">
        <f t="shared" si="1"/>
        <v>22</v>
      </c>
      <c r="F46" s="108"/>
      <c r="G46" s="105"/>
      <c r="H46" s="105">
        <v>2</v>
      </c>
      <c r="I46" s="105"/>
      <c r="J46" s="105">
        <v>10</v>
      </c>
      <c r="K46" s="124"/>
      <c r="L46" s="124">
        <v>4</v>
      </c>
      <c r="M46" s="124"/>
      <c r="N46" s="105"/>
      <c r="O46" s="105">
        <v>6</v>
      </c>
      <c r="P46" s="105"/>
      <c r="Q46" s="105"/>
      <c r="R46" s="43"/>
    </row>
    <row r="47" spans="1:18" ht="12.75">
      <c r="A47" s="105">
        <v>44</v>
      </c>
      <c r="B47" s="44" t="s">
        <v>564</v>
      </c>
      <c r="C47" s="106" t="s">
        <v>563</v>
      </c>
      <c r="D47" s="45" t="s">
        <v>246</v>
      </c>
      <c r="E47" s="86">
        <f t="shared" si="1"/>
        <v>20</v>
      </c>
      <c r="F47" s="182"/>
      <c r="G47" s="106"/>
      <c r="H47" s="105"/>
      <c r="I47" s="105"/>
      <c r="J47" s="105"/>
      <c r="K47" s="57">
        <v>15</v>
      </c>
      <c r="L47" s="124">
        <v>5</v>
      </c>
      <c r="M47" s="124"/>
      <c r="N47" s="105"/>
      <c r="O47" s="105"/>
      <c r="P47" s="105"/>
      <c r="Q47" s="43"/>
      <c r="R47" s="105"/>
    </row>
    <row r="48" spans="1:18" ht="12.75">
      <c r="A48" s="101">
        <v>45</v>
      </c>
      <c r="B48" s="44" t="s">
        <v>565</v>
      </c>
      <c r="C48" s="106" t="s">
        <v>381</v>
      </c>
      <c r="D48" s="45" t="s">
        <v>379</v>
      </c>
      <c r="E48" s="86">
        <f t="shared" si="1"/>
        <v>18</v>
      </c>
      <c r="F48" s="182"/>
      <c r="G48" s="106"/>
      <c r="H48" s="105"/>
      <c r="I48" s="105"/>
      <c r="J48" s="105"/>
      <c r="K48" s="57">
        <v>12</v>
      </c>
      <c r="L48" s="124"/>
      <c r="M48" s="124"/>
      <c r="N48" s="105">
        <v>6</v>
      </c>
      <c r="O48" s="105"/>
      <c r="P48" s="105"/>
      <c r="Q48" s="105"/>
      <c r="R48" s="105"/>
    </row>
    <row r="49" spans="1:18" ht="12.75">
      <c r="A49" s="105">
        <v>46</v>
      </c>
      <c r="B49" s="44" t="s">
        <v>595</v>
      </c>
      <c r="C49" s="44" t="s">
        <v>594</v>
      </c>
      <c r="D49" s="45" t="s">
        <v>597</v>
      </c>
      <c r="E49" s="86">
        <f t="shared" si="1"/>
        <v>17</v>
      </c>
      <c r="F49" s="59"/>
      <c r="G49" s="44"/>
      <c r="H49" s="43"/>
      <c r="I49" s="43"/>
      <c r="J49" s="43"/>
      <c r="K49" s="57"/>
      <c r="L49" s="57">
        <v>3</v>
      </c>
      <c r="M49" s="57"/>
      <c r="N49" s="105"/>
      <c r="O49" s="105"/>
      <c r="P49" s="105"/>
      <c r="Q49" s="105">
        <v>14</v>
      </c>
      <c r="R49" s="105"/>
    </row>
    <row r="50" spans="1:18" ht="12.75">
      <c r="A50" s="101">
        <v>47</v>
      </c>
      <c r="B50" s="44" t="s">
        <v>569</v>
      </c>
      <c r="C50" s="106" t="s">
        <v>568</v>
      </c>
      <c r="D50" s="45" t="s">
        <v>397</v>
      </c>
      <c r="E50" s="86">
        <f t="shared" si="1"/>
        <v>16</v>
      </c>
      <c r="F50" s="182"/>
      <c r="G50" s="106"/>
      <c r="H50" s="105"/>
      <c r="I50" s="105"/>
      <c r="J50" s="105"/>
      <c r="K50" s="57">
        <v>1</v>
      </c>
      <c r="L50" s="124"/>
      <c r="M50" s="124"/>
      <c r="N50" s="43"/>
      <c r="O50" s="43"/>
      <c r="P50" s="105">
        <v>15</v>
      </c>
      <c r="Q50" s="105"/>
      <c r="R50" s="105"/>
    </row>
    <row r="51" spans="1:18" ht="12.75">
      <c r="A51" s="105"/>
      <c r="B51" s="109" t="s">
        <v>272</v>
      </c>
      <c r="C51" s="109" t="s">
        <v>188</v>
      </c>
      <c r="D51" s="110" t="s">
        <v>273</v>
      </c>
      <c r="E51" s="86">
        <f t="shared" si="1"/>
        <v>16</v>
      </c>
      <c r="F51" s="108"/>
      <c r="G51" s="105">
        <v>7</v>
      </c>
      <c r="H51" s="105"/>
      <c r="I51" s="105"/>
      <c r="J51" s="105">
        <v>9</v>
      </c>
      <c r="K51" s="124"/>
      <c r="L51" s="124"/>
      <c r="M51" s="124"/>
      <c r="N51" s="105"/>
      <c r="O51" s="105"/>
      <c r="P51" s="43"/>
      <c r="Q51" s="105"/>
      <c r="R51" s="105"/>
    </row>
    <row r="52" spans="1:18" ht="12.75">
      <c r="A52" s="101"/>
      <c r="B52" s="44" t="s">
        <v>178</v>
      </c>
      <c r="C52" s="44" t="s">
        <v>593</v>
      </c>
      <c r="D52" s="45" t="s">
        <v>596</v>
      </c>
      <c r="E52" s="86">
        <f t="shared" si="1"/>
        <v>16</v>
      </c>
      <c r="F52" s="59"/>
      <c r="G52" s="44"/>
      <c r="H52" s="43"/>
      <c r="I52" s="43"/>
      <c r="J52" s="43"/>
      <c r="K52" s="57"/>
      <c r="L52" s="57">
        <v>2</v>
      </c>
      <c r="M52" s="57">
        <v>1</v>
      </c>
      <c r="N52" s="105"/>
      <c r="O52" s="105">
        <v>13</v>
      </c>
      <c r="P52" s="105"/>
      <c r="Q52" s="105"/>
      <c r="R52" s="105"/>
    </row>
    <row r="53" spans="1:18" ht="12.75">
      <c r="A53" s="105">
        <v>50</v>
      </c>
      <c r="B53" s="44" t="s">
        <v>495</v>
      </c>
      <c r="C53" s="109" t="s">
        <v>494</v>
      </c>
      <c r="D53" s="45" t="s">
        <v>496</v>
      </c>
      <c r="E53" s="86">
        <f t="shared" si="1"/>
        <v>15</v>
      </c>
      <c r="F53" s="108"/>
      <c r="G53" s="105"/>
      <c r="H53" s="105"/>
      <c r="I53" s="105"/>
      <c r="J53" s="105">
        <v>5</v>
      </c>
      <c r="K53" s="124"/>
      <c r="L53" s="124">
        <v>10</v>
      </c>
      <c r="M53" s="124"/>
      <c r="N53" s="105"/>
      <c r="O53" s="105"/>
      <c r="P53" s="105"/>
      <c r="Q53" s="105"/>
      <c r="R53" s="43"/>
    </row>
    <row r="54" spans="1:18" ht="12.75">
      <c r="A54" s="101"/>
      <c r="B54" s="109" t="s">
        <v>404</v>
      </c>
      <c r="C54" s="109" t="s">
        <v>405</v>
      </c>
      <c r="D54" s="110" t="s">
        <v>406</v>
      </c>
      <c r="E54" s="86">
        <f t="shared" si="1"/>
        <v>15</v>
      </c>
      <c r="F54" s="108"/>
      <c r="G54" s="105"/>
      <c r="H54" s="105">
        <v>4</v>
      </c>
      <c r="I54" s="105"/>
      <c r="J54" s="105"/>
      <c r="K54" s="124">
        <v>11</v>
      </c>
      <c r="L54" s="124"/>
      <c r="M54" s="124"/>
      <c r="N54" s="105"/>
      <c r="O54" s="105"/>
      <c r="P54" s="105"/>
      <c r="Q54" s="105"/>
      <c r="R54" s="105"/>
    </row>
    <row r="55" spans="1:18" ht="12.75">
      <c r="A55" s="105">
        <v>52</v>
      </c>
      <c r="B55" s="109" t="s">
        <v>395</v>
      </c>
      <c r="C55" s="106" t="s">
        <v>396</v>
      </c>
      <c r="D55" s="107" t="s">
        <v>397</v>
      </c>
      <c r="E55" s="86">
        <f t="shared" si="1"/>
        <v>14</v>
      </c>
      <c r="F55" s="108"/>
      <c r="G55" s="105"/>
      <c r="H55" s="105">
        <v>8</v>
      </c>
      <c r="I55" s="105">
        <v>6</v>
      </c>
      <c r="J55" s="105"/>
      <c r="K55" s="124"/>
      <c r="L55" s="124"/>
      <c r="M55" s="124"/>
      <c r="N55" s="105"/>
      <c r="O55" s="105"/>
      <c r="P55" s="105"/>
      <c r="Q55" s="105"/>
      <c r="R55" s="105"/>
    </row>
    <row r="56" spans="1:18" ht="12.75">
      <c r="A56" s="101"/>
      <c r="B56" s="44" t="s">
        <v>1188</v>
      </c>
      <c r="C56" s="44" t="s">
        <v>1189</v>
      </c>
      <c r="D56" s="45" t="s">
        <v>478</v>
      </c>
      <c r="E56" s="86">
        <f t="shared" si="1"/>
        <v>14</v>
      </c>
      <c r="F56" s="59"/>
      <c r="G56" s="44"/>
      <c r="H56" s="43"/>
      <c r="I56" s="43"/>
      <c r="J56" s="43"/>
      <c r="K56" s="57"/>
      <c r="L56" s="57"/>
      <c r="M56" s="57"/>
      <c r="N56" s="44"/>
      <c r="O56" s="43"/>
      <c r="P56" s="43">
        <v>14</v>
      </c>
      <c r="Q56" s="105"/>
      <c r="R56" s="105"/>
    </row>
    <row r="57" spans="1:18" ht="12.75">
      <c r="A57" s="105"/>
      <c r="B57" s="109" t="s">
        <v>401</v>
      </c>
      <c r="C57" s="109" t="s">
        <v>402</v>
      </c>
      <c r="D57" s="110" t="s">
        <v>403</v>
      </c>
      <c r="E57" s="86">
        <f t="shared" si="1"/>
        <v>14</v>
      </c>
      <c r="F57" s="108"/>
      <c r="G57" s="105"/>
      <c r="H57" s="105">
        <v>5</v>
      </c>
      <c r="I57" s="105">
        <v>9</v>
      </c>
      <c r="J57" s="105"/>
      <c r="K57" s="124"/>
      <c r="L57" s="124"/>
      <c r="M57" s="124"/>
      <c r="N57" s="105"/>
      <c r="O57" s="105"/>
      <c r="P57" s="105"/>
      <c r="Q57" s="105"/>
      <c r="R57" s="105"/>
    </row>
    <row r="58" spans="1:18" ht="12.75">
      <c r="A58" s="101">
        <v>55</v>
      </c>
      <c r="B58" s="109" t="s">
        <v>270</v>
      </c>
      <c r="C58" s="109" t="s">
        <v>271</v>
      </c>
      <c r="D58" s="110" t="s">
        <v>234</v>
      </c>
      <c r="E58" s="86">
        <f t="shared" si="1"/>
        <v>13</v>
      </c>
      <c r="F58" s="108"/>
      <c r="G58" s="105">
        <v>10</v>
      </c>
      <c r="H58" s="105"/>
      <c r="I58" s="105"/>
      <c r="J58" s="105"/>
      <c r="K58" s="124"/>
      <c r="L58" s="124"/>
      <c r="M58" s="124"/>
      <c r="N58" s="105"/>
      <c r="O58" s="105">
        <v>3</v>
      </c>
      <c r="P58" s="105"/>
      <c r="Q58" s="105"/>
      <c r="R58" s="105"/>
    </row>
    <row r="59" spans="1:18" ht="12.75">
      <c r="A59" s="105">
        <v>56</v>
      </c>
      <c r="B59" s="44" t="s">
        <v>1168</v>
      </c>
      <c r="C59" s="44" t="s">
        <v>1169</v>
      </c>
      <c r="D59" s="45" t="s">
        <v>1170</v>
      </c>
      <c r="E59" s="86">
        <f t="shared" si="1"/>
        <v>12</v>
      </c>
      <c r="F59" s="59"/>
      <c r="G59" s="44"/>
      <c r="H59" s="43"/>
      <c r="I59" s="43"/>
      <c r="J59" s="43"/>
      <c r="K59" s="57"/>
      <c r="L59" s="57"/>
      <c r="M59" s="57"/>
      <c r="N59" s="43">
        <v>12</v>
      </c>
      <c r="O59" s="105"/>
      <c r="P59" s="105"/>
      <c r="Q59" s="105"/>
      <c r="R59" s="105"/>
    </row>
    <row r="60" spans="1:18" ht="12.75">
      <c r="A60" s="101">
        <v>57</v>
      </c>
      <c r="B60" s="44" t="s">
        <v>575</v>
      </c>
      <c r="C60" s="106" t="s">
        <v>574</v>
      </c>
      <c r="D60" s="45" t="s">
        <v>579</v>
      </c>
      <c r="E60" s="86">
        <f t="shared" si="1"/>
        <v>10</v>
      </c>
      <c r="F60" s="182"/>
      <c r="G60" s="106"/>
      <c r="H60" s="105"/>
      <c r="I60" s="105"/>
      <c r="J60" s="105"/>
      <c r="K60" s="57">
        <v>10</v>
      </c>
      <c r="L60" s="124"/>
      <c r="M60" s="124"/>
      <c r="N60" s="105"/>
      <c r="O60" s="105"/>
      <c r="P60" s="105"/>
      <c r="Q60" s="105"/>
      <c r="R60" s="43"/>
    </row>
    <row r="61" spans="1:18" ht="12.75">
      <c r="A61" s="105">
        <v>58</v>
      </c>
      <c r="B61" s="44" t="s">
        <v>498</v>
      </c>
      <c r="C61" s="106" t="s">
        <v>562</v>
      </c>
      <c r="D61" s="45" t="s">
        <v>245</v>
      </c>
      <c r="E61" s="86">
        <f t="shared" si="1"/>
        <v>9</v>
      </c>
      <c r="F61" s="182"/>
      <c r="G61" s="106"/>
      <c r="H61" s="105"/>
      <c r="I61" s="105"/>
      <c r="J61" s="105"/>
      <c r="K61" s="57">
        <v>9</v>
      </c>
      <c r="L61" s="124"/>
      <c r="M61" s="124"/>
      <c r="N61" s="105"/>
      <c r="O61" s="105"/>
      <c r="P61" s="105"/>
      <c r="Q61" s="105"/>
      <c r="R61" s="105"/>
    </row>
    <row r="62" spans="1:18" ht="12.75">
      <c r="A62" s="101">
        <v>59</v>
      </c>
      <c r="B62" s="109" t="s">
        <v>398</v>
      </c>
      <c r="C62" s="109" t="s">
        <v>399</v>
      </c>
      <c r="D62" s="110" t="s">
        <v>400</v>
      </c>
      <c r="E62" s="86">
        <f t="shared" si="1"/>
        <v>7</v>
      </c>
      <c r="F62" s="108"/>
      <c r="G62" s="105"/>
      <c r="H62" s="105">
        <v>7</v>
      </c>
      <c r="I62" s="105"/>
      <c r="J62" s="105"/>
      <c r="K62" s="124"/>
      <c r="L62" s="124"/>
      <c r="M62" s="124"/>
      <c r="N62" s="105"/>
      <c r="O62" s="105"/>
      <c r="P62" s="105"/>
      <c r="Q62" s="105"/>
      <c r="R62" s="105"/>
    </row>
    <row r="63" spans="1:18" ht="12.75">
      <c r="A63" s="105">
        <v>60</v>
      </c>
      <c r="B63" s="44" t="s">
        <v>573</v>
      </c>
      <c r="C63" s="106" t="s">
        <v>572</v>
      </c>
      <c r="D63" s="78" t="s">
        <v>241</v>
      </c>
      <c r="E63" s="86">
        <f t="shared" si="1"/>
        <v>6</v>
      </c>
      <c r="F63" s="182"/>
      <c r="G63" s="106"/>
      <c r="H63" s="105">
        <v>1</v>
      </c>
      <c r="I63" s="105"/>
      <c r="J63" s="105"/>
      <c r="K63" s="57">
        <v>5</v>
      </c>
      <c r="L63" s="124"/>
      <c r="M63" s="124"/>
      <c r="N63" s="105"/>
      <c r="O63" s="105"/>
      <c r="P63" s="43"/>
      <c r="Q63" s="105"/>
      <c r="R63" s="105"/>
    </row>
    <row r="64" spans="1:18" ht="12.75">
      <c r="A64" s="101">
        <v>61</v>
      </c>
      <c r="B64" s="44" t="s">
        <v>1176</v>
      </c>
      <c r="C64" s="44" t="s">
        <v>1177</v>
      </c>
      <c r="D64" s="45" t="s">
        <v>400</v>
      </c>
      <c r="E64" s="86">
        <f t="shared" si="1"/>
        <v>5</v>
      </c>
      <c r="F64" s="59"/>
      <c r="G64" s="44"/>
      <c r="H64" s="43"/>
      <c r="I64" s="43"/>
      <c r="J64" s="43"/>
      <c r="K64" s="57"/>
      <c r="L64" s="57"/>
      <c r="M64" s="57"/>
      <c r="N64" s="44"/>
      <c r="O64" s="43">
        <v>5</v>
      </c>
      <c r="P64" s="105"/>
      <c r="Q64" s="105"/>
      <c r="R64" s="43"/>
    </row>
    <row r="65" spans="1:18" ht="12.75">
      <c r="A65" s="105"/>
      <c r="B65" s="109" t="s">
        <v>407</v>
      </c>
      <c r="C65" s="106" t="s">
        <v>408</v>
      </c>
      <c r="D65" s="107" t="s">
        <v>409</v>
      </c>
      <c r="E65" s="86">
        <f t="shared" si="1"/>
        <v>5</v>
      </c>
      <c r="F65" s="108"/>
      <c r="G65" s="105"/>
      <c r="H65" s="105">
        <v>3</v>
      </c>
      <c r="I65" s="105"/>
      <c r="J65" s="105"/>
      <c r="K65" s="124"/>
      <c r="L65" s="124"/>
      <c r="M65" s="124"/>
      <c r="N65" s="105">
        <v>2</v>
      </c>
      <c r="O65" s="105"/>
      <c r="P65" s="105"/>
      <c r="Q65" s="105"/>
      <c r="R65" s="105"/>
    </row>
    <row r="66" spans="1:18" ht="12.75">
      <c r="A66" s="101">
        <v>63</v>
      </c>
      <c r="B66" s="44" t="s">
        <v>1402</v>
      </c>
      <c r="C66" s="44" t="s">
        <v>1449</v>
      </c>
      <c r="D66" s="45" t="s">
        <v>1403</v>
      </c>
      <c r="E66" s="86">
        <f t="shared" si="1"/>
        <v>4</v>
      </c>
      <c r="F66" s="59"/>
      <c r="G66" s="44"/>
      <c r="H66" s="43"/>
      <c r="I66" s="43"/>
      <c r="J66" s="43"/>
      <c r="K66" s="57"/>
      <c r="L66" s="57"/>
      <c r="M66" s="57"/>
      <c r="N66" s="44"/>
      <c r="O66" s="43"/>
      <c r="P66" s="43"/>
      <c r="Q66" s="105">
        <v>4</v>
      </c>
      <c r="R66" s="105"/>
    </row>
    <row r="67" spans="1:18" ht="12.75">
      <c r="A67" s="105"/>
      <c r="B67" s="44" t="s">
        <v>577</v>
      </c>
      <c r="C67" s="106" t="s">
        <v>576</v>
      </c>
      <c r="D67" s="45" t="s">
        <v>245</v>
      </c>
      <c r="E67" s="86">
        <f t="shared" si="1"/>
        <v>4</v>
      </c>
      <c r="F67" s="182"/>
      <c r="G67" s="106"/>
      <c r="H67" s="105"/>
      <c r="I67" s="105"/>
      <c r="J67" s="105"/>
      <c r="K67" s="57">
        <v>4</v>
      </c>
      <c r="L67" s="124"/>
      <c r="M67" s="124"/>
      <c r="N67" s="105"/>
      <c r="O67" s="105"/>
      <c r="P67" s="43"/>
      <c r="Q67" s="43"/>
      <c r="R67" s="105"/>
    </row>
    <row r="68" spans="1:18" ht="12.75">
      <c r="A68" s="101">
        <v>65</v>
      </c>
      <c r="B68" s="44" t="s">
        <v>571</v>
      </c>
      <c r="C68" s="106" t="s">
        <v>570</v>
      </c>
      <c r="D68" s="45" t="s">
        <v>247</v>
      </c>
      <c r="E68" s="86">
        <f>SUM(F68:R68)</f>
        <v>3</v>
      </c>
      <c r="F68" s="182"/>
      <c r="G68" s="106"/>
      <c r="H68" s="105"/>
      <c r="I68" s="105"/>
      <c r="J68" s="105"/>
      <c r="K68" s="57">
        <v>3</v>
      </c>
      <c r="L68" s="124"/>
      <c r="M68" s="124"/>
      <c r="N68" s="43"/>
      <c r="O68" s="105"/>
      <c r="P68" s="105"/>
      <c r="Q68" s="105"/>
      <c r="R68" s="43"/>
    </row>
    <row r="69" spans="1:18" ht="12.75">
      <c r="A69" s="105">
        <v>66</v>
      </c>
      <c r="B69" s="44" t="s">
        <v>493</v>
      </c>
      <c r="C69" s="106" t="s">
        <v>492</v>
      </c>
      <c r="D69" s="44" t="s">
        <v>248</v>
      </c>
      <c r="E69" s="86">
        <f>SUM(F69:R69)</f>
        <v>2</v>
      </c>
      <c r="F69" s="106"/>
      <c r="G69" s="106"/>
      <c r="H69" s="105"/>
      <c r="I69" s="105"/>
      <c r="J69" s="105">
        <v>2</v>
      </c>
      <c r="K69" s="124"/>
      <c r="L69" s="124"/>
      <c r="M69" s="124"/>
      <c r="N69" s="43"/>
      <c r="O69" s="105"/>
      <c r="P69" s="105"/>
      <c r="Q69" s="105"/>
      <c r="R69" s="43"/>
    </row>
    <row r="70" spans="1:18" ht="12.75">
      <c r="A70" s="101"/>
      <c r="B70" s="106" t="s">
        <v>277</v>
      </c>
      <c r="C70" s="106" t="s">
        <v>278</v>
      </c>
      <c r="D70" s="106" t="s">
        <v>279</v>
      </c>
      <c r="E70" s="86">
        <f>SUM(F70:R70)</f>
        <v>2</v>
      </c>
      <c r="F70" s="105"/>
      <c r="G70" s="105">
        <v>2</v>
      </c>
      <c r="H70" s="105"/>
      <c r="I70" s="105"/>
      <c r="J70" s="105"/>
      <c r="K70" s="124"/>
      <c r="L70" s="124"/>
      <c r="M70" s="124"/>
      <c r="N70" s="105"/>
      <c r="O70" s="43"/>
      <c r="P70" s="105"/>
      <c r="Q70" s="105"/>
      <c r="R70" s="43"/>
    </row>
    <row r="71" spans="1:18" ht="12.75">
      <c r="A71" s="105">
        <v>68</v>
      </c>
      <c r="B71" s="44" t="s">
        <v>592</v>
      </c>
      <c r="C71" s="44" t="s">
        <v>533</v>
      </c>
      <c r="D71" s="44" t="s">
        <v>363</v>
      </c>
      <c r="E71" s="86">
        <f>SUM(F71:R71)</f>
        <v>1</v>
      </c>
      <c r="F71" s="44"/>
      <c r="G71" s="44"/>
      <c r="H71" s="43"/>
      <c r="I71" s="43"/>
      <c r="J71" s="43"/>
      <c r="K71" s="57"/>
      <c r="L71" s="57">
        <v>1</v>
      </c>
      <c r="M71" s="57"/>
      <c r="N71" s="43"/>
      <c r="O71" s="43"/>
      <c r="P71" s="105"/>
      <c r="Q71" s="105"/>
      <c r="R71" s="43"/>
    </row>
    <row r="72" spans="1:18" ht="12.75">
      <c r="A72" s="43"/>
      <c r="B72" s="44"/>
      <c r="C72" s="44"/>
      <c r="D72" s="44"/>
      <c r="E72" s="44"/>
      <c r="F72" s="44"/>
      <c r="G72" s="44"/>
      <c r="H72" s="43"/>
      <c r="I72" s="43"/>
      <c r="J72" s="43"/>
      <c r="K72" s="57"/>
      <c r="L72" s="57"/>
      <c r="M72" s="57"/>
      <c r="N72" s="44"/>
      <c r="O72" s="43"/>
      <c r="P72" s="43"/>
      <c r="Q72" s="43"/>
      <c r="R72" s="43"/>
    </row>
    <row r="73" spans="1:18" ht="12.75">
      <c r="A73" s="43"/>
      <c r="B73" s="44"/>
      <c r="C73" s="44"/>
      <c r="D73" s="44"/>
      <c r="E73" s="44"/>
      <c r="F73" s="44"/>
      <c r="G73" s="44"/>
      <c r="H73" s="43"/>
      <c r="I73" s="43"/>
      <c r="J73" s="43"/>
      <c r="K73" s="57"/>
      <c r="L73" s="57"/>
      <c r="M73" s="57"/>
      <c r="N73" s="44"/>
      <c r="O73" s="43"/>
      <c r="P73" s="43"/>
      <c r="Q73" s="43"/>
      <c r="R73" s="43"/>
    </row>
    <row r="74" spans="1:18" ht="12.75">
      <c r="A74" s="43"/>
      <c r="B74" s="44"/>
      <c r="C74" s="44"/>
      <c r="D74" s="44"/>
      <c r="E74" s="44"/>
      <c r="F74" s="44"/>
      <c r="G74" s="44"/>
      <c r="H74" s="43"/>
      <c r="I74" s="43"/>
      <c r="J74" s="43"/>
      <c r="K74" s="57"/>
      <c r="L74" s="57"/>
      <c r="M74" s="57"/>
      <c r="N74" s="44"/>
      <c r="O74" s="43"/>
      <c r="P74" s="43"/>
      <c r="Q74" s="43"/>
      <c r="R74" s="43"/>
    </row>
    <row r="75" spans="1:18" ht="12.75">
      <c r="A75" s="43"/>
      <c r="B75" s="44"/>
      <c r="C75" s="44"/>
      <c r="D75" s="44"/>
      <c r="E75" s="44"/>
      <c r="F75" s="44"/>
      <c r="G75" s="44"/>
      <c r="H75" s="43"/>
      <c r="I75" s="43"/>
      <c r="J75" s="43"/>
      <c r="K75" s="57"/>
      <c r="L75" s="57"/>
      <c r="M75" s="57"/>
      <c r="N75" s="44"/>
      <c r="O75" s="43"/>
      <c r="P75" s="43"/>
      <c r="Q75" s="43"/>
      <c r="R75" s="43"/>
    </row>
    <row r="76" spans="1:18" ht="12.75">
      <c r="A76" s="43"/>
      <c r="B76" s="44"/>
      <c r="C76" s="44"/>
      <c r="D76" s="44"/>
      <c r="E76" s="44"/>
      <c r="F76" s="44"/>
      <c r="G76" s="44"/>
      <c r="H76" s="43"/>
      <c r="I76" s="43"/>
      <c r="J76" s="43"/>
      <c r="K76" s="57"/>
      <c r="L76" s="57"/>
      <c r="M76" s="57"/>
      <c r="N76" s="44"/>
      <c r="O76" s="43"/>
      <c r="P76" s="43"/>
      <c r="Q76" s="43"/>
      <c r="R76" s="43"/>
    </row>
  </sheetData>
  <sheetProtection/>
  <hyperlinks>
    <hyperlink ref="D8" r:id="rId1" display="http://www.emit.biz/races/2009.12.12/Sparcup_SjusjOEen_LOErdag/resultat/566925.HTM"/>
  </hyperlinks>
  <printOptions/>
  <pageMargins left="0.24" right="0.21" top="0.49" bottom="0.984251969" header="0.5" footer="0.5"/>
  <pageSetup fitToHeight="3" fitToWidth="1" horizontalDpi="600" verticalDpi="600" orientation="landscape" paperSize="9" scale="94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O51"/>
  <sheetViews>
    <sheetView zoomScalePageLayoutView="0" workbookViewId="0" topLeftCell="A1">
      <pane ySplit="3" topLeftCell="A17" activePane="bottomLeft" state="frozen"/>
      <selection pane="topLeft" activeCell="A1" sqref="A1"/>
      <selection pane="bottomLeft" activeCell="O37" sqref="O37"/>
    </sheetView>
  </sheetViews>
  <sheetFormatPr defaultColWidth="11.421875" defaultRowHeight="12.75"/>
  <cols>
    <col min="1" max="1" width="6.421875" style="0" customWidth="1"/>
    <col min="2" max="2" width="16.421875" style="0" customWidth="1"/>
    <col min="3" max="3" width="18.57421875" style="0" customWidth="1"/>
    <col min="4" max="4" width="14.421875" style="0" bestFit="1" customWidth="1"/>
    <col min="6" max="6" width="6.57421875" style="0" customWidth="1"/>
    <col min="7" max="7" width="7.00390625" style="0" customWidth="1"/>
    <col min="8" max="8" width="6.57421875" style="0" customWidth="1"/>
    <col min="9" max="9" width="6.140625" style="0" customWidth="1"/>
    <col min="10" max="10" width="5.8515625" style="0" customWidth="1"/>
    <col min="11" max="11" width="6.8515625" style="0" customWidth="1"/>
    <col min="12" max="12" width="6.421875" style="0" customWidth="1"/>
    <col min="13" max="13" width="6.7109375" style="0" customWidth="1"/>
    <col min="14" max="14" width="6.421875" style="0" customWidth="1"/>
    <col min="15" max="15" width="7.28125" style="0" customWidth="1"/>
  </cols>
  <sheetData>
    <row r="1" spans="1:15" ht="13.5" thickBot="1">
      <c r="A1" s="28" t="s">
        <v>16</v>
      </c>
      <c r="B1" s="29"/>
      <c r="C1" s="29"/>
      <c r="D1" s="29"/>
      <c r="E1" s="30"/>
      <c r="F1" s="31"/>
      <c r="G1" s="31"/>
      <c r="H1" s="31"/>
      <c r="I1" s="31"/>
      <c r="J1" s="31"/>
      <c r="K1" s="31"/>
      <c r="L1" s="31"/>
      <c r="M1" s="143"/>
      <c r="N1" s="143"/>
      <c r="O1" s="144"/>
    </row>
    <row r="2" spans="1:15" ht="95.25" thickBot="1">
      <c r="A2" s="32"/>
      <c r="B2" s="33" t="s">
        <v>8</v>
      </c>
      <c r="C2" s="33"/>
      <c r="D2" s="33"/>
      <c r="E2" s="34"/>
      <c r="F2" s="35" t="s">
        <v>1381</v>
      </c>
      <c r="G2" s="35" t="s">
        <v>1380</v>
      </c>
      <c r="H2" s="35" t="s">
        <v>342</v>
      </c>
      <c r="I2" s="35" t="s">
        <v>1383</v>
      </c>
      <c r="J2" s="35" t="s">
        <v>1389</v>
      </c>
      <c r="K2" s="36" t="s">
        <v>1384</v>
      </c>
      <c r="L2" s="35" t="s">
        <v>1392</v>
      </c>
      <c r="M2" s="142" t="s">
        <v>1393</v>
      </c>
      <c r="N2" s="142" t="s">
        <v>18</v>
      </c>
      <c r="O2" s="125" t="s">
        <v>18</v>
      </c>
    </row>
    <row r="3" spans="1:15" ht="13.5" thickBot="1">
      <c r="A3" s="131" t="s">
        <v>6</v>
      </c>
      <c r="B3" s="132" t="s">
        <v>4</v>
      </c>
      <c r="C3" s="132" t="s">
        <v>5</v>
      </c>
      <c r="D3" s="132" t="s">
        <v>1</v>
      </c>
      <c r="E3" s="34" t="s">
        <v>2</v>
      </c>
      <c r="F3" s="133">
        <v>1</v>
      </c>
      <c r="G3" s="133">
        <v>2</v>
      </c>
      <c r="H3" s="133">
        <v>3</v>
      </c>
      <c r="I3" s="133">
        <v>4</v>
      </c>
      <c r="J3" s="133">
        <v>6</v>
      </c>
      <c r="K3" s="134">
        <v>5</v>
      </c>
      <c r="L3" s="133">
        <v>7</v>
      </c>
      <c r="M3" s="75">
        <v>8</v>
      </c>
      <c r="N3" s="213">
        <v>9</v>
      </c>
      <c r="O3" s="214">
        <v>10</v>
      </c>
    </row>
    <row r="4" spans="1:15" ht="13.5" hidden="1" thickBot="1">
      <c r="A4" s="135"/>
      <c r="B4" s="76" t="s">
        <v>9</v>
      </c>
      <c r="C4" s="129"/>
      <c r="D4" s="129"/>
      <c r="E4" s="136"/>
      <c r="F4" s="135"/>
      <c r="G4" s="135"/>
      <c r="H4" s="135"/>
      <c r="I4" s="135"/>
      <c r="J4" s="135"/>
      <c r="K4" s="135"/>
      <c r="L4" s="135"/>
      <c r="M4" s="135"/>
      <c r="N4" s="212"/>
      <c r="O4" s="137"/>
    </row>
    <row r="5" ht="13.5" hidden="1" thickBot="1"/>
    <row r="6" ht="13.5" hidden="1" thickBot="1"/>
    <row r="7" ht="13.5" hidden="1" thickBot="1"/>
    <row r="8" ht="13.5" hidden="1" thickBot="1"/>
    <row r="9" ht="13.5" hidden="1" thickBot="1">
      <c r="O9" s="126"/>
    </row>
    <row r="10" spans="1:15" ht="13.5" hidden="1" thickBot="1">
      <c r="A10" s="38"/>
      <c r="B10" s="39" t="s">
        <v>10</v>
      </c>
      <c r="C10" s="40"/>
      <c r="D10" s="40"/>
      <c r="E10" s="41"/>
      <c r="F10" s="42"/>
      <c r="G10" s="42"/>
      <c r="H10" s="42"/>
      <c r="I10" s="42"/>
      <c r="J10" s="42"/>
      <c r="K10" s="42"/>
      <c r="L10" s="42"/>
      <c r="M10" s="130"/>
      <c r="N10" s="130"/>
      <c r="O10" s="138"/>
    </row>
    <row r="11" ht="13.5" hidden="1" thickBot="1"/>
    <row r="12" ht="13.5" hidden="1" thickBot="1"/>
    <row r="13" ht="13.5" hidden="1" thickBot="1"/>
    <row r="14" ht="13.5" hidden="1" thickBot="1"/>
    <row r="15" ht="13.5" hidden="1" thickBot="1"/>
    <row r="16" spans="14:15" ht="13.5" hidden="1" thickBot="1">
      <c r="N16" s="126"/>
      <c r="O16" s="126"/>
    </row>
    <row r="17" spans="1:15" ht="13.5" thickBot="1">
      <c r="A17" s="64"/>
      <c r="B17" s="62" t="s">
        <v>11</v>
      </c>
      <c r="C17" s="65"/>
      <c r="D17" s="65"/>
      <c r="E17" s="63"/>
      <c r="F17" s="66"/>
      <c r="G17" s="66"/>
      <c r="H17" s="66"/>
      <c r="I17" s="66"/>
      <c r="J17" s="66"/>
      <c r="K17" s="66"/>
      <c r="L17" s="66"/>
      <c r="M17" s="127"/>
      <c r="N17" s="207"/>
      <c r="O17" s="137"/>
    </row>
    <row r="18" spans="1:15" ht="12.75">
      <c r="A18" s="43">
        <v>1</v>
      </c>
      <c r="B18" s="44" t="s">
        <v>1351</v>
      </c>
      <c r="C18" s="44" t="s">
        <v>566</v>
      </c>
      <c r="D18" s="44" t="s">
        <v>1357</v>
      </c>
      <c r="E18" s="47">
        <f aca="true" t="shared" si="0" ref="E18:E25">SUM(F18:O18)</f>
        <v>720</v>
      </c>
      <c r="F18" s="46">
        <v>100</v>
      </c>
      <c r="G18" s="43">
        <v>100</v>
      </c>
      <c r="H18" s="43">
        <v>100</v>
      </c>
      <c r="I18" s="43">
        <v>80</v>
      </c>
      <c r="J18" s="43">
        <v>60</v>
      </c>
      <c r="K18" s="43">
        <v>100</v>
      </c>
      <c r="L18" s="43">
        <v>80</v>
      </c>
      <c r="M18" s="43">
        <v>100</v>
      </c>
      <c r="N18" s="43"/>
      <c r="O18" s="44"/>
    </row>
    <row r="19" spans="1:15" ht="12.75">
      <c r="A19" s="43">
        <v>2</v>
      </c>
      <c r="B19" s="44" t="s">
        <v>1352</v>
      </c>
      <c r="C19" s="44" t="s">
        <v>1355</v>
      </c>
      <c r="D19" s="44" t="s">
        <v>1359</v>
      </c>
      <c r="E19" s="48">
        <f t="shared" si="0"/>
        <v>510</v>
      </c>
      <c r="F19" s="46">
        <v>60</v>
      </c>
      <c r="G19" s="43">
        <v>60</v>
      </c>
      <c r="H19" s="43">
        <v>80</v>
      </c>
      <c r="I19" s="43">
        <v>100</v>
      </c>
      <c r="J19" s="43">
        <v>100</v>
      </c>
      <c r="K19" s="43">
        <v>50</v>
      </c>
      <c r="L19" s="43"/>
      <c r="M19" s="43">
        <v>60</v>
      </c>
      <c r="N19" s="43"/>
      <c r="O19" s="44"/>
    </row>
    <row r="20" spans="1:15" ht="12.75">
      <c r="A20" s="52">
        <v>3</v>
      </c>
      <c r="B20" s="53" t="s">
        <v>640</v>
      </c>
      <c r="C20" s="53" t="s">
        <v>1354</v>
      </c>
      <c r="D20" s="53" t="s">
        <v>1358</v>
      </c>
      <c r="E20" s="48">
        <f t="shared" si="0"/>
        <v>420</v>
      </c>
      <c r="F20" s="55">
        <v>80</v>
      </c>
      <c r="G20" s="52"/>
      <c r="H20" s="52"/>
      <c r="I20" s="52"/>
      <c r="J20" s="52">
        <v>80</v>
      </c>
      <c r="K20" s="52">
        <v>80</v>
      </c>
      <c r="L20" s="52">
        <v>100</v>
      </c>
      <c r="M20" s="52">
        <v>80</v>
      </c>
      <c r="N20" s="52"/>
      <c r="O20" s="44"/>
    </row>
    <row r="21" spans="1:15" ht="12.75">
      <c r="A21" s="43">
        <v>5</v>
      </c>
      <c r="B21" s="44" t="s">
        <v>1353</v>
      </c>
      <c r="C21" s="44" t="s">
        <v>1356</v>
      </c>
      <c r="D21" s="44" t="s">
        <v>1360</v>
      </c>
      <c r="E21" s="48">
        <f t="shared" si="0"/>
        <v>160</v>
      </c>
      <c r="F21" s="46">
        <v>50</v>
      </c>
      <c r="G21" s="43"/>
      <c r="H21" s="43"/>
      <c r="I21" s="43"/>
      <c r="J21" s="43"/>
      <c r="K21" s="43">
        <v>60</v>
      </c>
      <c r="L21" s="43">
        <v>50</v>
      </c>
      <c r="M21" s="43"/>
      <c r="N21" s="43"/>
      <c r="O21" s="44"/>
    </row>
    <row r="22" spans="1:15" ht="12.75">
      <c r="A22" s="57">
        <v>4</v>
      </c>
      <c r="B22" s="56" t="s">
        <v>1375</v>
      </c>
      <c r="C22" s="56" t="s">
        <v>1377</v>
      </c>
      <c r="D22" s="56" t="s">
        <v>1378</v>
      </c>
      <c r="E22" s="48">
        <f t="shared" si="0"/>
        <v>140</v>
      </c>
      <c r="F22" s="46"/>
      <c r="G22" s="43">
        <v>80</v>
      </c>
      <c r="H22" s="43"/>
      <c r="I22" s="43"/>
      <c r="J22" s="43"/>
      <c r="K22" s="43"/>
      <c r="L22" s="43">
        <v>60</v>
      </c>
      <c r="M22" s="43"/>
      <c r="N22" s="43"/>
      <c r="O22" s="44"/>
    </row>
    <row r="23" spans="1:15" ht="12.75">
      <c r="A23" s="52">
        <v>6</v>
      </c>
      <c r="B23" s="60" t="s">
        <v>1390</v>
      </c>
      <c r="C23" s="60" t="s">
        <v>867</v>
      </c>
      <c r="D23" s="60" t="s">
        <v>1391</v>
      </c>
      <c r="E23" s="48">
        <f t="shared" si="0"/>
        <v>100</v>
      </c>
      <c r="F23" s="55"/>
      <c r="G23" s="52"/>
      <c r="H23" s="52"/>
      <c r="I23" s="52"/>
      <c r="J23" s="52">
        <v>50</v>
      </c>
      <c r="K23" s="72"/>
      <c r="L23" s="52"/>
      <c r="M23" s="52">
        <v>50</v>
      </c>
      <c r="N23" s="52"/>
      <c r="O23" s="44"/>
    </row>
    <row r="24" spans="1:15" ht="12.75">
      <c r="A24" s="43">
        <v>7</v>
      </c>
      <c r="B24" s="56" t="s">
        <v>1376</v>
      </c>
      <c r="C24" s="56" t="s">
        <v>992</v>
      </c>
      <c r="D24" s="56" t="s">
        <v>1379</v>
      </c>
      <c r="E24" s="48">
        <f t="shared" si="0"/>
        <v>50</v>
      </c>
      <c r="F24" s="46"/>
      <c r="G24" s="43">
        <v>50</v>
      </c>
      <c r="H24" s="43"/>
      <c r="I24" s="43"/>
      <c r="J24" s="43"/>
      <c r="K24" s="57"/>
      <c r="L24" s="43"/>
      <c r="M24" s="43"/>
      <c r="N24" s="43"/>
      <c r="O24" s="44"/>
    </row>
    <row r="25" spans="1:15" ht="13.5" thickBot="1">
      <c r="A25" s="43">
        <v>8</v>
      </c>
      <c r="B25" s="56" t="s">
        <v>59</v>
      </c>
      <c r="C25" s="56" t="s">
        <v>1388</v>
      </c>
      <c r="D25" s="56" t="s">
        <v>1362</v>
      </c>
      <c r="E25" s="49">
        <f t="shared" si="0"/>
        <v>45</v>
      </c>
      <c r="F25" s="46"/>
      <c r="G25" s="43"/>
      <c r="H25" s="43"/>
      <c r="I25" s="43"/>
      <c r="J25" s="43"/>
      <c r="K25" s="57">
        <v>45</v>
      </c>
      <c r="L25" s="43"/>
      <c r="M25" s="43"/>
      <c r="N25" s="43"/>
      <c r="O25" s="44"/>
    </row>
    <row r="26" spans="14:15" ht="13.5" thickBot="1">
      <c r="N26" s="139"/>
      <c r="O26" s="139"/>
    </row>
    <row r="27" spans="1:15" ht="13.5" thickBot="1">
      <c r="A27" s="64"/>
      <c r="B27" s="62" t="s">
        <v>12</v>
      </c>
      <c r="C27" s="65"/>
      <c r="D27" s="65"/>
      <c r="E27" s="63"/>
      <c r="F27" s="66"/>
      <c r="G27" s="66"/>
      <c r="H27" s="66"/>
      <c r="I27" s="66"/>
      <c r="J27" s="66"/>
      <c r="K27" s="66"/>
      <c r="L27" s="66"/>
      <c r="M27" s="127"/>
      <c r="N27" s="207"/>
      <c r="O27" s="137"/>
    </row>
    <row r="28" spans="1:15" ht="12.75">
      <c r="A28" s="43">
        <v>1</v>
      </c>
      <c r="B28" s="44" t="s">
        <v>1367</v>
      </c>
      <c r="C28" s="44" t="s">
        <v>1370</v>
      </c>
      <c r="D28" s="44" t="s">
        <v>1373</v>
      </c>
      <c r="E28" s="47">
        <f aca="true" t="shared" si="1" ref="E28:E33">SUM(F28:O28)</f>
        <v>700</v>
      </c>
      <c r="F28" s="46">
        <v>100</v>
      </c>
      <c r="G28" s="43">
        <v>100</v>
      </c>
      <c r="H28" s="43">
        <v>100</v>
      </c>
      <c r="I28" s="43">
        <v>100</v>
      </c>
      <c r="J28" s="43">
        <v>100</v>
      </c>
      <c r="K28" s="43">
        <v>100</v>
      </c>
      <c r="L28" s="43">
        <v>100</v>
      </c>
      <c r="M28" s="43"/>
      <c r="N28" s="43"/>
      <c r="O28" s="44"/>
    </row>
    <row r="29" spans="1:15" ht="12.75">
      <c r="A29" s="43">
        <v>2</v>
      </c>
      <c r="B29" s="44" t="s">
        <v>1368</v>
      </c>
      <c r="C29" s="44" t="s">
        <v>1371</v>
      </c>
      <c r="D29" s="44" t="s">
        <v>1213</v>
      </c>
      <c r="E29" s="48">
        <f t="shared" si="1"/>
        <v>560</v>
      </c>
      <c r="F29" s="46">
        <v>80</v>
      </c>
      <c r="G29" s="43">
        <v>80</v>
      </c>
      <c r="H29" s="43">
        <v>80</v>
      </c>
      <c r="I29" s="43">
        <v>80</v>
      </c>
      <c r="J29" s="43">
        <v>80</v>
      </c>
      <c r="K29" s="43">
        <v>80</v>
      </c>
      <c r="L29" s="43">
        <v>80</v>
      </c>
      <c r="M29" s="43"/>
      <c r="N29" s="43"/>
      <c r="O29" s="44"/>
    </row>
    <row r="30" spans="1:15" ht="12.75">
      <c r="A30" s="52">
        <v>3</v>
      </c>
      <c r="B30" s="53" t="s">
        <v>1369</v>
      </c>
      <c r="C30" s="53" t="s">
        <v>1372</v>
      </c>
      <c r="D30" s="53" t="s">
        <v>1374</v>
      </c>
      <c r="E30" s="48">
        <f t="shared" si="1"/>
        <v>120</v>
      </c>
      <c r="F30" s="55">
        <v>60</v>
      </c>
      <c r="G30" s="52">
        <v>60</v>
      </c>
      <c r="H30" s="52"/>
      <c r="I30" s="52"/>
      <c r="J30" s="52"/>
      <c r="K30" s="52"/>
      <c r="L30" s="52"/>
      <c r="M30" s="52"/>
      <c r="N30" s="52"/>
      <c r="O30" s="44"/>
    </row>
    <row r="31" spans="1:15" ht="12.75">
      <c r="A31" s="43">
        <v>4</v>
      </c>
      <c r="B31" s="56"/>
      <c r="C31" s="56"/>
      <c r="D31" s="56"/>
      <c r="E31" s="48">
        <f t="shared" si="1"/>
        <v>0</v>
      </c>
      <c r="F31" s="46"/>
      <c r="G31" s="43"/>
      <c r="H31" s="43"/>
      <c r="I31" s="43"/>
      <c r="J31" s="43"/>
      <c r="K31" s="43"/>
      <c r="L31" s="43"/>
      <c r="M31" s="43"/>
      <c r="N31" s="43"/>
      <c r="O31" s="44"/>
    </row>
    <row r="32" spans="1:15" ht="12.75">
      <c r="A32" s="43">
        <v>5</v>
      </c>
      <c r="B32" s="56"/>
      <c r="C32" s="56"/>
      <c r="D32" s="56"/>
      <c r="E32" s="48">
        <f t="shared" si="1"/>
        <v>0</v>
      </c>
      <c r="F32" s="46"/>
      <c r="G32" s="43"/>
      <c r="H32" s="43"/>
      <c r="I32" s="43"/>
      <c r="J32" s="43"/>
      <c r="K32" s="43"/>
      <c r="L32" s="43"/>
      <c r="M32" s="43"/>
      <c r="N32" s="43"/>
      <c r="O32" s="44"/>
    </row>
    <row r="33" spans="1:15" ht="13.5" thickBot="1">
      <c r="A33" s="43">
        <v>6</v>
      </c>
      <c r="B33" s="56"/>
      <c r="C33" s="56"/>
      <c r="D33" s="56"/>
      <c r="E33" s="49">
        <f t="shared" si="1"/>
        <v>0</v>
      </c>
      <c r="F33" s="59"/>
      <c r="G33" s="44"/>
      <c r="H33" s="44"/>
      <c r="I33" s="44"/>
      <c r="J33" s="44"/>
      <c r="K33" s="57"/>
      <c r="L33" s="44"/>
      <c r="M33" s="44"/>
      <c r="N33" s="44"/>
      <c r="O33" s="44"/>
    </row>
    <row r="34" spans="14:15" ht="13.5" thickBot="1">
      <c r="N34" s="126"/>
      <c r="O34" s="139"/>
    </row>
    <row r="35" spans="1:15" ht="13.5" thickBot="1">
      <c r="A35" s="61"/>
      <c r="B35" s="62" t="s">
        <v>13</v>
      </c>
      <c r="C35" s="62"/>
      <c r="D35" s="62"/>
      <c r="E35" s="63"/>
      <c r="F35" s="63"/>
      <c r="G35" s="63"/>
      <c r="H35" s="63"/>
      <c r="I35" s="63"/>
      <c r="J35" s="63"/>
      <c r="K35" s="63"/>
      <c r="L35" s="63"/>
      <c r="M35" s="128"/>
      <c r="N35" s="208"/>
      <c r="O35" s="137"/>
    </row>
    <row r="36" spans="1:15" ht="12.75">
      <c r="A36" s="43">
        <v>1</v>
      </c>
      <c r="B36" s="44" t="s">
        <v>1346</v>
      </c>
      <c r="C36" s="44" t="s">
        <v>619</v>
      </c>
      <c r="D36" s="44" t="s">
        <v>1345</v>
      </c>
      <c r="E36" s="47">
        <f>SUM(F36:O36)</f>
        <v>680</v>
      </c>
      <c r="F36" s="46">
        <v>80</v>
      </c>
      <c r="G36" s="43">
        <v>80</v>
      </c>
      <c r="H36" s="43">
        <v>80</v>
      </c>
      <c r="I36" s="43">
        <v>100</v>
      </c>
      <c r="J36" s="43">
        <v>80</v>
      </c>
      <c r="K36" s="43">
        <v>60</v>
      </c>
      <c r="L36" s="43"/>
      <c r="M36" s="43"/>
      <c r="N36" s="43">
        <v>100</v>
      </c>
      <c r="O36" s="44">
        <v>100</v>
      </c>
    </row>
    <row r="37" spans="1:15" ht="12.75">
      <c r="A37" s="52">
        <v>2</v>
      </c>
      <c r="B37" s="53" t="s">
        <v>1343</v>
      </c>
      <c r="C37" s="53" t="s">
        <v>1344</v>
      </c>
      <c r="D37" s="53" t="s">
        <v>240</v>
      </c>
      <c r="E37" s="48">
        <f>SUM(F37:O37)</f>
        <v>500</v>
      </c>
      <c r="F37" s="55">
        <v>100</v>
      </c>
      <c r="G37" s="52">
        <v>100</v>
      </c>
      <c r="H37" s="52">
        <v>100</v>
      </c>
      <c r="I37" s="52"/>
      <c r="J37" s="52">
        <v>100</v>
      </c>
      <c r="K37" s="52">
        <v>100</v>
      </c>
      <c r="L37" s="52"/>
      <c r="M37" s="52"/>
      <c r="N37" s="52"/>
      <c r="O37" s="44"/>
    </row>
    <row r="38" spans="1:15" ht="12.75">
      <c r="A38" s="52">
        <v>3</v>
      </c>
      <c r="B38" s="56" t="s">
        <v>294</v>
      </c>
      <c r="C38" s="56" t="s">
        <v>1347</v>
      </c>
      <c r="D38" s="56" t="s">
        <v>1348</v>
      </c>
      <c r="E38" s="48">
        <f>SUM(F38:O38)</f>
        <v>260</v>
      </c>
      <c r="F38" s="55">
        <v>60</v>
      </c>
      <c r="G38" s="52">
        <v>60</v>
      </c>
      <c r="H38" s="52"/>
      <c r="I38" s="52"/>
      <c r="J38" s="52">
        <v>60</v>
      </c>
      <c r="K38" s="52">
        <v>80</v>
      </c>
      <c r="L38" s="52"/>
      <c r="M38" s="52"/>
      <c r="N38" s="52"/>
      <c r="O38" s="44"/>
    </row>
    <row r="39" spans="1:15" ht="13.5" thickBot="1">
      <c r="A39" s="43">
        <v>4</v>
      </c>
      <c r="B39" s="58" t="s">
        <v>1167</v>
      </c>
      <c r="C39" s="209" t="s">
        <v>1349</v>
      </c>
      <c r="D39" s="56" t="s">
        <v>1350</v>
      </c>
      <c r="E39" s="49">
        <f>SUM(F39:O39)</f>
        <v>100</v>
      </c>
      <c r="F39" s="46">
        <v>50</v>
      </c>
      <c r="G39" s="43"/>
      <c r="H39" s="43"/>
      <c r="I39" s="43"/>
      <c r="J39" s="43"/>
      <c r="K39" s="43">
        <v>50</v>
      </c>
      <c r="L39" s="43"/>
      <c r="M39" s="43"/>
      <c r="N39" s="43"/>
      <c r="O39" s="44"/>
    </row>
    <row r="40" spans="1:15" ht="13.5" thickBot="1">
      <c r="A40" s="80"/>
      <c r="B40" s="173"/>
      <c r="C40" s="173"/>
      <c r="D40" s="173"/>
      <c r="E40" s="79"/>
      <c r="F40" s="80"/>
      <c r="G40" s="80"/>
      <c r="H40" s="80"/>
      <c r="I40" s="80"/>
      <c r="J40" s="80"/>
      <c r="K40" s="80"/>
      <c r="L40" s="80"/>
      <c r="M40" s="80"/>
      <c r="N40" s="210"/>
      <c r="O40" s="139"/>
    </row>
    <row r="41" spans="1:15" ht="13.5" thickBot="1">
      <c r="A41" s="61"/>
      <c r="B41" s="62" t="s">
        <v>15</v>
      </c>
      <c r="C41" s="62"/>
      <c r="D41" s="62"/>
      <c r="E41" s="63"/>
      <c r="F41" s="63"/>
      <c r="G41" s="63"/>
      <c r="H41" s="63"/>
      <c r="I41" s="63"/>
      <c r="J41" s="63"/>
      <c r="K41" s="63"/>
      <c r="L41" s="63"/>
      <c r="M41" s="128"/>
      <c r="N41" s="208"/>
      <c r="O41" s="137"/>
    </row>
    <row r="42" spans="1:15" ht="12.75">
      <c r="A42" s="43">
        <v>1</v>
      </c>
      <c r="B42" s="44" t="s">
        <v>1361</v>
      </c>
      <c r="C42" s="44" t="s">
        <v>1363</v>
      </c>
      <c r="D42" s="44" t="s">
        <v>1362</v>
      </c>
      <c r="E42" s="47">
        <f>SUM(F42:O42)</f>
        <v>600</v>
      </c>
      <c r="F42" s="46">
        <v>100</v>
      </c>
      <c r="G42" s="43">
        <v>100</v>
      </c>
      <c r="H42" s="43"/>
      <c r="I42" s="43"/>
      <c r="J42" s="43">
        <v>100</v>
      </c>
      <c r="K42" s="43">
        <v>100</v>
      </c>
      <c r="L42" s="43">
        <v>100</v>
      </c>
      <c r="M42" s="43">
        <v>100</v>
      </c>
      <c r="N42" s="43"/>
      <c r="O42" s="44"/>
    </row>
    <row r="43" spans="1:15" ht="12.75">
      <c r="A43" s="43"/>
      <c r="B43" s="44" t="s">
        <v>1382</v>
      </c>
      <c r="C43" s="44" t="s">
        <v>464</v>
      </c>
      <c r="D43" s="44" t="s">
        <v>1362</v>
      </c>
      <c r="E43" s="48">
        <f>SUM(F43:O43)</f>
        <v>440</v>
      </c>
      <c r="F43" s="46"/>
      <c r="G43" s="43"/>
      <c r="H43" s="43">
        <v>100</v>
      </c>
      <c r="I43" s="43">
        <v>100</v>
      </c>
      <c r="J43" s="43">
        <v>80</v>
      </c>
      <c r="K43" s="43">
        <v>80</v>
      </c>
      <c r="L43" s="43">
        <v>80</v>
      </c>
      <c r="M43" s="43"/>
      <c r="N43" s="43"/>
      <c r="O43" s="44"/>
    </row>
    <row r="44" spans="1:15" ht="12.75">
      <c r="A44" s="43"/>
      <c r="B44" s="44" t="s">
        <v>1385</v>
      </c>
      <c r="C44" s="44" t="s">
        <v>1386</v>
      </c>
      <c r="D44" s="44" t="s">
        <v>1387</v>
      </c>
      <c r="E44" s="211">
        <f>SUM(F44:O44)</f>
        <v>220</v>
      </c>
      <c r="F44" s="46"/>
      <c r="G44" s="43"/>
      <c r="H44" s="43"/>
      <c r="I44" s="43"/>
      <c r="J44" s="43">
        <v>60</v>
      </c>
      <c r="K44" s="43">
        <v>60</v>
      </c>
      <c r="L44" s="43"/>
      <c r="M44" s="43"/>
      <c r="N44" s="43">
        <v>100</v>
      </c>
      <c r="O44" s="44"/>
    </row>
    <row r="45" spans="1:15" ht="13.5" thickBot="1">
      <c r="A45" s="43"/>
      <c r="B45" s="56" t="s">
        <v>1364</v>
      </c>
      <c r="C45" s="56" t="s">
        <v>1365</v>
      </c>
      <c r="D45" s="56" t="s">
        <v>1366</v>
      </c>
      <c r="E45" s="49">
        <f>SUM(F45:O45)</f>
        <v>160</v>
      </c>
      <c r="F45" s="46">
        <v>80</v>
      </c>
      <c r="G45" s="43">
        <v>80</v>
      </c>
      <c r="H45" s="43"/>
      <c r="I45" s="43"/>
      <c r="J45" s="43"/>
      <c r="K45" s="43"/>
      <c r="L45" s="43"/>
      <c r="M45" s="43"/>
      <c r="N45" s="43"/>
      <c r="O45" s="44"/>
    </row>
    <row r="46" spans="1:15" ht="13.5" thickBo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ht="13.5" thickBot="1">
      <c r="A47" s="140"/>
      <c r="B47" s="140" t="s">
        <v>14</v>
      </c>
      <c r="C47" s="140"/>
      <c r="D47" s="140"/>
      <c r="E47" s="37"/>
      <c r="F47" s="140"/>
      <c r="G47" s="140"/>
      <c r="H47" s="140"/>
      <c r="I47" s="140"/>
      <c r="J47" s="140"/>
      <c r="K47" s="140"/>
      <c r="L47" s="140"/>
      <c r="M47" s="141"/>
      <c r="N47" s="141"/>
      <c r="O47" s="137"/>
    </row>
    <row r="48" spans="1:15" ht="12.75">
      <c r="A48" s="43">
        <v>1</v>
      </c>
      <c r="B48" s="44" t="s">
        <v>294</v>
      </c>
      <c r="C48" s="44" t="s">
        <v>1347</v>
      </c>
      <c r="D48" s="44" t="s">
        <v>1348</v>
      </c>
      <c r="E48" s="47">
        <f>SUM(F48:O48)</f>
        <v>780</v>
      </c>
      <c r="F48" s="46">
        <v>100</v>
      </c>
      <c r="G48" s="43">
        <v>100</v>
      </c>
      <c r="H48" s="43"/>
      <c r="I48" s="43"/>
      <c r="J48" s="43">
        <v>100</v>
      </c>
      <c r="K48" s="43">
        <v>100</v>
      </c>
      <c r="L48" s="43">
        <v>100</v>
      </c>
      <c r="M48" s="81">
        <v>100</v>
      </c>
      <c r="N48" s="81">
        <v>100</v>
      </c>
      <c r="O48" s="44">
        <v>80</v>
      </c>
    </row>
    <row r="49" spans="1:15" ht="12.75">
      <c r="A49" s="43">
        <v>2</v>
      </c>
      <c r="B49" s="44" t="s">
        <v>1167</v>
      </c>
      <c r="C49" s="44" t="s">
        <v>1349</v>
      </c>
      <c r="D49" s="44" t="s">
        <v>1350</v>
      </c>
      <c r="E49" s="48">
        <f>SUM(F49:O49)</f>
        <v>340</v>
      </c>
      <c r="F49" s="46">
        <v>80</v>
      </c>
      <c r="G49" s="43"/>
      <c r="H49" s="43"/>
      <c r="I49" s="43"/>
      <c r="J49" s="43"/>
      <c r="K49" s="43">
        <v>80</v>
      </c>
      <c r="L49" s="43"/>
      <c r="M49" s="81">
        <v>80</v>
      </c>
      <c r="N49" s="81"/>
      <c r="O49" s="44">
        <v>100</v>
      </c>
    </row>
    <row r="50" spans="1:15" ht="12.75">
      <c r="A50" s="43">
        <v>3</v>
      </c>
      <c r="B50" s="44"/>
      <c r="C50" s="44"/>
      <c r="D50" s="44"/>
      <c r="E50" s="48"/>
      <c r="F50" s="46"/>
      <c r="G50" s="43"/>
      <c r="H50" s="43"/>
      <c r="I50" s="43"/>
      <c r="J50" s="43"/>
      <c r="K50" s="43"/>
      <c r="L50" s="43"/>
      <c r="M50" s="81"/>
      <c r="N50" s="81"/>
      <c r="O50" s="44"/>
    </row>
    <row r="51" spans="1:15" ht="13.5" thickBot="1">
      <c r="A51" s="44"/>
      <c r="B51" s="44"/>
      <c r="C51" s="44"/>
      <c r="D51" s="44"/>
      <c r="E51" s="82"/>
      <c r="F51" s="46"/>
      <c r="G51" s="43"/>
      <c r="H51" s="43"/>
      <c r="I51" s="43"/>
      <c r="J51" s="43"/>
      <c r="K51" s="43"/>
      <c r="L51" s="43"/>
      <c r="M51" s="45"/>
      <c r="N51" s="45"/>
      <c r="O51" s="44"/>
    </row>
  </sheetData>
  <sheetProtection/>
  <printOptions/>
  <pageMargins left="0.787401575" right="0.787401575" top="0.984251969" bottom="0.984251969" header="0.5" footer="0.5"/>
  <pageSetup horizontalDpi="600" verticalDpi="600" orientation="landscape" paperSize="9" scale="81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M1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2" sqref="B22"/>
    </sheetView>
  </sheetViews>
  <sheetFormatPr defaultColWidth="11.421875" defaultRowHeight="12.75"/>
  <cols>
    <col min="1" max="1" width="6.140625" style="0" customWidth="1"/>
    <col min="2" max="2" width="12.421875" style="0" customWidth="1"/>
    <col min="3" max="3" width="20.00390625" style="0" customWidth="1"/>
    <col min="4" max="4" width="33.00390625" style="0" customWidth="1"/>
    <col min="5" max="5" width="11.421875" style="68" customWidth="1"/>
    <col min="6" max="6" width="6.28125" style="97" customWidth="1"/>
    <col min="7" max="8" width="5.8515625" style="15" customWidth="1"/>
    <col min="9" max="9" width="5.57421875" style="15" customWidth="1"/>
    <col min="10" max="10" width="5.8515625" style="0" customWidth="1"/>
    <col min="11" max="12" width="5.421875" style="15" customWidth="1"/>
    <col min="13" max="13" width="5.28125" style="0" customWidth="1"/>
  </cols>
  <sheetData>
    <row r="1" spans="1:12" ht="18.75" thickBot="1">
      <c r="A1" s="1" t="s">
        <v>1438</v>
      </c>
      <c r="B1" s="9"/>
      <c r="C1" s="9"/>
      <c r="D1" s="9"/>
      <c r="F1" s="15"/>
      <c r="G1" s="2"/>
      <c r="H1" s="2"/>
      <c r="I1" s="2"/>
      <c r="J1" s="11"/>
      <c r="K1" s="2"/>
      <c r="L1" s="2"/>
    </row>
    <row r="2" spans="1:12" s="95" customFormat="1" ht="87" customHeight="1" thickBot="1">
      <c r="A2" s="98"/>
      <c r="B2" s="232" t="s">
        <v>606</v>
      </c>
      <c r="C2" s="233"/>
      <c r="D2" s="234"/>
      <c r="E2" s="69"/>
      <c r="F2" s="6" t="s">
        <v>602</v>
      </c>
      <c r="G2" s="7" t="s">
        <v>603</v>
      </c>
      <c r="H2" s="7" t="s">
        <v>604</v>
      </c>
      <c r="I2" s="7" t="s">
        <v>1217</v>
      </c>
      <c r="J2" s="7" t="s">
        <v>17</v>
      </c>
      <c r="K2" s="6" t="s">
        <v>18</v>
      </c>
      <c r="L2" s="6" t="s">
        <v>18</v>
      </c>
    </row>
    <row r="3" spans="1:12" s="78" customFormat="1" ht="17.25" customHeight="1" thickBot="1">
      <c r="A3" s="147" t="s">
        <v>0</v>
      </c>
      <c r="B3" s="148" t="s">
        <v>4</v>
      </c>
      <c r="C3" s="148" t="s">
        <v>5</v>
      </c>
      <c r="D3" s="148" t="s">
        <v>1</v>
      </c>
      <c r="E3" s="149" t="s">
        <v>2</v>
      </c>
      <c r="F3" s="198">
        <v>1</v>
      </c>
      <c r="G3" s="199">
        <v>2</v>
      </c>
      <c r="H3" s="199">
        <v>3</v>
      </c>
      <c r="I3" s="199">
        <v>4</v>
      </c>
      <c r="J3" s="199">
        <v>5</v>
      </c>
      <c r="K3" s="199">
        <v>6</v>
      </c>
      <c r="L3" s="199">
        <v>7</v>
      </c>
    </row>
    <row r="4" spans="1:12" ht="12.75">
      <c r="A4" s="87">
        <v>1</v>
      </c>
      <c r="B4" s="102" t="s">
        <v>495</v>
      </c>
      <c r="C4" s="102" t="s">
        <v>678</v>
      </c>
      <c r="D4" s="89" t="s">
        <v>679</v>
      </c>
      <c r="E4" s="222">
        <f aca="true" t="shared" si="0" ref="E4:E19">SUM(F4:L4)</f>
        <v>530</v>
      </c>
      <c r="F4" s="205">
        <v>100</v>
      </c>
      <c r="G4" s="87">
        <v>100</v>
      </c>
      <c r="H4" s="87">
        <v>80</v>
      </c>
      <c r="I4" s="87" t="s">
        <v>1282</v>
      </c>
      <c r="J4" s="87">
        <v>100</v>
      </c>
      <c r="K4" s="87">
        <v>50</v>
      </c>
      <c r="L4" s="87">
        <v>100</v>
      </c>
    </row>
    <row r="5" spans="1:12" ht="12.75">
      <c r="A5" s="189">
        <v>2</v>
      </c>
      <c r="B5" s="106" t="s">
        <v>680</v>
      </c>
      <c r="C5" s="106" t="s">
        <v>681</v>
      </c>
      <c r="D5" s="190" t="s">
        <v>682</v>
      </c>
      <c r="E5" s="91">
        <f t="shared" si="0"/>
        <v>346</v>
      </c>
      <c r="F5" s="186">
        <v>80</v>
      </c>
      <c r="G5" s="189">
        <v>60</v>
      </c>
      <c r="H5" s="189">
        <v>60</v>
      </c>
      <c r="I5" s="189" t="s">
        <v>1319</v>
      </c>
      <c r="J5" s="189">
        <v>60</v>
      </c>
      <c r="K5" s="189">
        <v>36</v>
      </c>
      <c r="L5" s="189">
        <v>50</v>
      </c>
    </row>
    <row r="6" spans="1:12" s="83" customFormat="1" ht="12.75">
      <c r="A6" s="189">
        <v>3</v>
      </c>
      <c r="B6" s="106" t="s">
        <v>1218</v>
      </c>
      <c r="C6" s="106" t="s">
        <v>1219</v>
      </c>
      <c r="D6" s="190" t="s">
        <v>1220</v>
      </c>
      <c r="E6" s="91">
        <f t="shared" si="0"/>
        <v>316</v>
      </c>
      <c r="F6" s="186"/>
      <c r="G6" s="189"/>
      <c r="H6" s="189"/>
      <c r="I6" s="189">
        <v>100</v>
      </c>
      <c r="J6" s="189">
        <v>80</v>
      </c>
      <c r="K6" s="189">
        <v>100</v>
      </c>
      <c r="L6" s="189">
        <v>36</v>
      </c>
    </row>
    <row r="7" spans="1:12" ht="12.75">
      <c r="A7" s="189">
        <v>4</v>
      </c>
      <c r="B7" s="180" t="s">
        <v>700</v>
      </c>
      <c r="C7" s="180" t="s">
        <v>701</v>
      </c>
      <c r="D7" s="190" t="s">
        <v>702</v>
      </c>
      <c r="E7" s="91">
        <f t="shared" si="0"/>
        <v>303</v>
      </c>
      <c r="F7" s="186">
        <v>24</v>
      </c>
      <c r="G7" s="189">
        <v>24</v>
      </c>
      <c r="H7" s="189">
        <v>100</v>
      </c>
      <c r="I7" s="189">
        <v>60</v>
      </c>
      <c r="J7" s="189" t="s">
        <v>1334</v>
      </c>
      <c r="K7" s="189">
        <v>15</v>
      </c>
      <c r="L7" s="189">
        <v>80</v>
      </c>
    </row>
    <row r="8" spans="1:12" ht="12.75">
      <c r="A8" s="189">
        <v>5</v>
      </c>
      <c r="B8" s="180" t="s">
        <v>685</v>
      </c>
      <c r="C8" s="180" t="s">
        <v>686</v>
      </c>
      <c r="D8" s="190" t="s">
        <v>687</v>
      </c>
      <c r="E8" s="91">
        <f t="shared" si="0"/>
        <v>286</v>
      </c>
      <c r="F8" s="186">
        <v>50</v>
      </c>
      <c r="G8" s="189">
        <v>80</v>
      </c>
      <c r="H8" s="189">
        <v>32</v>
      </c>
      <c r="I8" s="189">
        <v>32</v>
      </c>
      <c r="J8" s="189" t="s">
        <v>1330</v>
      </c>
      <c r="K8" s="189">
        <v>60</v>
      </c>
      <c r="L8" s="189">
        <v>32</v>
      </c>
    </row>
    <row r="9" spans="1:12" ht="12.75">
      <c r="A9" s="189">
        <v>6</v>
      </c>
      <c r="B9" s="191" t="s">
        <v>692</v>
      </c>
      <c r="C9" s="191" t="s">
        <v>693</v>
      </c>
      <c r="D9" s="192" t="s">
        <v>673</v>
      </c>
      <c r="E9" s="91">
        <f t="shared" si="0"/>
        <v>260</v>
      </c>
      <c r="F9" s="186">
        <v>36</v>
      </c>
      <c r="G9" s="189">
        <v>45</v>
      </c>
      <c r="H9" s="189">
        <v>50</v>
      </c>
      <c r="I9" s="189">
        <v>29</v>
      </c>
      <c r="J9" s="189" t="s">
        <v>1336</v>
      </c>
      <c r="K9" s="189">
        <v>40</v>
      </c>
      <c r="L9" s="189">
        <v>60</v>
      </c>
    </row>
    <row r="10" spans="1:12" ht="12.75">
      <c r="A10" s="189">
        <v>7</v>
      </c>
      <c r="B10" s="180" t="s">
        <v>280</v>
      </c>
      <c r="C10" s="180" t="s">
        <v>464</v>
      </c>
      <c r="D10" s="190" t="s">
        <v>282</v>
      </c>
      <c r="E10" s="91">
        <f t="shared" si="0"/>
        <v>230</v>
      </c>
      <c r="F10" s="186">
        <v>26</v>
      </c>
      <c r="G10" s="189">
        <v>40</v>
      </c>
      <c r="H10" s="189">
        <v>36</v>
      </c>
      <c r="I10" s="189">
        <v>26</v>
      </c>
      <c r="J10" s="189" t="s">
        <v>1335</v>
      </c>
      <c r="K10" s="189">
        <v>80</v>
      </c>
      <c r="L10" s="189">
        <v>22</v>
      </c>
    </row>
    <row r="11" spans="1:12" ht="12.75">
      <c r="A11" s="189">
        <v>8</v>
      </c>
      <c r="B11" s="180" t="s">
        <v>683</v>
      </c>
      <c r="C11" s="180" t="s">
        <v>684</v>
      </c>
      <c r="D11" s="190" t="s">
        <v>92</v>
      </c>
      <c r="E11" s="91">
        <f t="shared" si="0"/>
        <v>212</v>
      </c>
      <c r="F11" s="186">
        <v>60</v>
      </c>
      <c r="G11" s="189" t="s">
        <v>1283</v>
      </c>
      <c r="H11" s="189">
        <v>45</v>
      </c>
      <c r="I11" s="189">
        <v>24</v>
      </c>
      <c r="J11" s="189">
        <v>29</v>
      </c>
      <c r="K11" s="189">
        <v>14</v>
      </c>
      <c r="L11" s="189">
        <v>40</v>
      </c>
    </row>
    <row r="12" spans="1:12" ht="12.75">
      <c r="A12" s="189">
        <v>9</v>
      </c>
      <c r="B12" s="180" t="s">
        <v>697</v>
      </c>
      <c r="C12" s="180" t="s">
        <v>698</v>
      </c>
      <c r="D12" s="190" t="s">
        <v>699</v>
      </c>
      <c r="E12" s="91">
        <f t="shared" si="0"/>
        <v>202</v>
      </c>
      <c r="F12" s="186">
        <v>29</v>
      </c>
      <c r="G12" s="189" t="s">
        <v>1332</v>
      </c>
      <c r="H12" s="189">
        <v>16</v>
      </c>
      <c r="I12" s="189">
        <v>36</v>
      </c>
      <c r="J12" s="189">
        <v>50</v>
      </c>
      <c r="K12" s="189">
        <v>26</v>
      </c>
      <c r="L12" s="189">
        <v>45</v>
      </c>
    </row>
    <row r="13" spans="1:12" ht="12.75">
      <c r="A13" s="189">
        <v>10</v>
      </c>
      <c r="B13" s="180" t="s">
        <v>690</v>
      </c>
      <c r="C13" s="180" t="s">
        <v>691</v>
      </c>
      <c r="D13" s="190" t="s">
        <v>796</v>
      </c>
      <c r="E13" s="91">
        <f t="shared" si="0"/>
        <v>171</v>
      </c>
      <c r="F13" s="186">
        <v>40</v>
      </c>
      <c r="G13" s="189"/>
      <c r="H13" s="189">
        <v>40</v>
      </c>
      <c r="I13" s="189">
        <v>45</v>
      </c>
      <c r="J13" s="189">
        <v>45</v>
      </c>
      <c r="K13" s="189">
        <v>1</v>
      </c>
      <c r="L13" s="189"/>
    </row>
    <row r="14" spans="1:12" ht="12.75">
      <c r="A14" s="189">
        <v>11</v>
      </c>
      <c r="B14" s="180" t="s">
        <v>703</v>
      </c>
      <c r="C14" s="180" t="s">
        <v>704</v>
      </c>
      <c r="D14" s="190" t="s">
        <v>1084</v>
      </c>
      <c r="E14" s="91">
        <f t="shared" si="0"/>
        <v>159</v>
      </c>
      <c r="F14" s="186">
        <v>22</v>
      </c>
      <c r="G14" s="189">
        <v>36</v>
      </c>
      <c r="H14" s="189">
        <v>26</v>
      </c>
      <c r="I14" s="189">
        <v>22</v>
      </c>
      <c r="J14" s="189" t="s">
        <v>1329</v>
      </c>
      <c r="K14" s="189">
        <v>29</v>
      </c>
      <c r="L14" s="189">
        <v>24</v>
      </c>
    </row>
    <row r="15" spans="1:12" ht="12.75">
      <c r="A15" s="189">
        <v>12</v>
      </c>
      <c r="B15" s="180" t="s">
        <v>688</v>
      </c>
      <c r="C15" s="180" t="s">
        <v>689</v>
      </c>
      <c r="D15" s="190" t="s">
        <v>617</v>
      </c>
      <c r="E15" s="91">
        <f t="shared" si="0"/>
        <v>156</v>
      </c>
      <c r="F15" s="186">
        <v>45</v>
      </c>
      <c r="G15" s="189">
        <v>50</v>
      </c>
      <c r="H15" s="189">
        <v>6</v>
      </c>
      <c r="I15" s="189"/>
      <c r="J15" s="189">
        <v>15</v>
      </c>
      <c r="K15" s="189">
        <v>20</v>
      </c>
      <c r="L15" s="189">
        <v>20</v>
      </c>
    </row>
    <row r="16" spans="1:12" s="83" customFormat="1" ht="12.75">
      <c r="A16" s="189">
        <v>13</v>
      </c>
      <c r="B16" s="180" t="s">
        <v>640</v>
      </c>
      <c r="C16" s="180" t="s">
        <v>1051</v>
      </c>
      <c r="D16" s="190" t="s">
        <v>1052</v>
      </c>
      <c r="E16" s="91">
        <f t="shared" si="0"/>
        <v>144</v>
      </c>
      <c r="F16" s="186"/>
      <c r="G16" s="189">
        <v>29</v>
      </c>
      <c r="H16" s="189"/>
      <c r="I16" s="189">
        <v>18</v>
      </c>
      <c r="J16" s="189">
        <v>36</v>
      </c>
      <c r="K16" s="189">
        <v>32</v>
      </c>
      <c r="L16" s="189">
        <v>29</v>
      </c>
    </row>
    <row r="17" spans="1:12" ht="12.75">
      <c r="A17" s="195">
        <v>14</v>
      </c>
      <c r="B17" s="196" t="s">
        <v>694</v>
      </c>
      <c r="C17" s="196" t="s">
        <v>695</v>
      </c>
      <c r="D17" s="197" t="s">
        <v>696</v>
      </c>
      <c r="E17" s="219">
        <f t="shared" si="0"/>
        <v>132</v>
      </c>
      <c r="F17" s="221">
        <v>32</v>
      </c>
      <c r="G17" s="195">
        <v>32</v>
      </c>
      <c r="H17" s="195" t="s">
        <v>1303</v>
      </c>
      <c r="I17" s="195">
        <v>14</v>
      </c>
      <c r="J17" s="195">
        <v>26</v>
      </c>
      <c r="K17" s="195">
        <v>10</v>
      </c>
      <c r="L17" s="195">
        <v>18</v>
      </c>
    </row>
    <row r="18" spans="1:12" s="220" customFormat="1" ht="12.75">
      <c r="A18" s="189">
        <v>15</v>
      </c>
      <c r="B18" s="180" t="s">
        <v>462</v>
      </c>
      <c r="C18" s="180" t="s">
        <v>635</v>
      </c>
      <c r="D18" s="190" t="s">
        <v>667</v>
      </c>
      <c r="E18" s="90">
        <f t="shared" si="0"/>
        <v>121</v>
      </c>
      <c r="F18" s="186" t="s">
        <v>1329</v>
      </c>
      <c r="G18" s="189">
        <v>26</v>
      </c>
      <c r="H18" s="189">
        <v>22</v>
      </c>
      <c r="I18" s="189">
        <v>16</v>
      </c>
      <c r="J18" s="189">
        <v>24</v>
      </c>
      <c r="K18" s="189">
        <v>7</v>
      </c>
      <c r="L18" s="189">
        <v>26</v>
      </c>
    </row>
    <row r="19" spans="1:13" s="78" customFormat="1" ht="12.75">
      <c r="A19" s="189"/>
      <c r="B19" s="106" t="s">
        <v>1221</v>
      </c>
      <c r="C19" s="180" t="s">
        <v>1222</v>
      </c>
      <c r="D19" s="225" t="s">
        <v>617</v>
      </c>
      <c r="E19" s="91">
        <f t="shared" si="0"/>
        <v>111</v>
      </c>
      <c r="F19" s="186"/>
      <c r="G19" s="224"/>
      <c r="H19" s="189"/>
      <c r="I19" s="224">
        <v>40</v>
      </c>
      <c r="J19" s="224">
        <v>10</v>
      </c>
      <c r="K19" s="224">
        <v>45</v>
      </c>
      <c r="L19" s="189">
        <v>16</v>
      </c>
      <c r="M19" s="226"/>
    </row>
    <row r="20" spans="1:12" ht="12.75">
      <c r="A20" s="87">
        <v>17</v>
      </c>
      <c r="B20" s="88" t="s">
        <v>708</v>
      </c>
      <c r="C20" s="88" t="s">
        <v>709</v>
      </c>
      <c r="D20" s="89" t="s">
        <v>248</v>
      </c>
      <c r="E20" s="91">
        <f aca="true" t="shared" si="1" ref="E20:E48">SUM(F20:L20)</f>
        <v>83</v>
      </c>
      <c r="F20" s="159">
        <v>18</v>
      </c>
      <c r="G20" s="87">
        <v>18</v>
      </c>
      <c r="H20" s="87">
        <v>24</v>
      </c>
      <c r="I20" s="87">
        <v>7</v>
      </c>
      <c r="J20" s="87" t="s">
        <v>1307</v>
      </c>
      <c r="K20" s="87">
        <v>16</v>
      </c>
      <c r="L20" s="87"/>
    </row>
    <row r="21" spans="1:12" s="83" customFormat="1" ht="12.75">
      <c r="A21" s="189">
        <v>18</v>
      </c>
      <c r="B21" s="180" t="s">
        <v>734</v>
      </c>
      <c r="C21" s="180" t="s">
        <v>735</v>
      </c>
      <c r="D21" s="190" t="s">
        <v>736</v>
      </c>
      <c r="E21" s="91">
        <f t="shared" si="1"/>
        <v>70</v>
      </c>
      <c r="F21" s="124">
        <v>3</v>
      </c>
      <c r="G21" s="189">
        <v>12</v>
      </c>
      <c r="H21" s="189">
        <v>29</v>
      </c>
      <c r="I21" s="189">
        <v>8</v>
      </c>
      <c r="J21" s="189" t="s">
        <v>1286</v>
      </c>
      <c r="K21" s="189">
        <v>18</v>
      </c>
      <c r="L21" s="189"/>
    </row>
    <row r="22" spans="1:12" ht="12.75">
      <c r="A22" s="189"/>
      <c r="B22" s="180" t="s">
        <v>640</v>
      </c>
      <c r="C22" s="180" t="s">
        <v>509</v>
      </c>
      <c r="D22" s="190" t="s">
        <v>711</v>
      </c>
      <c r="E22" s="91">
        <f t="shared" si="1"/>
        <v>70</v>
      </c>
      <c r="F22" s="124">
        <v>14</v>
      </c>
      <c r="G22" s="189">
        <v>20</v>
      </c>
      <c r="H22" s="189">
        <v>12</v>
      </c>
      <c r="I22" s="189">
        <v>15</v>
      </c>
      <c r="J22" s="189"/>
      <c r="K22" s="189">
        <v>9</v>
      </c>
      <c r="L22" s="189"/>
    </row>
    <row r="23" spans="1:12" s="83" customFormat="1" ht="12.75">
      <c r="A23" s="189">
        <v>20</v>
      </c>
      <c r="B23" s="180" t="s">
        <v>717</v>
      </c>
      <c r="C23" s="180" t="s">
        <v>718</v>
      </c>
      <c r="D23" s="190" t="s">
        <v>719</v>
      </c>
      <c r="E23" s="91">
        <f t="shared" si="1"/>
        <v>69</v>
      </c>
      <c r="F23" s="124">
        <v>11</v>
      </c>
      <c r="G23" s="189"/>
      <c r="H23" s="189"/>
      <c r="I23" s="189">
        <v>20</v>
      </c>
      <c r="J23" s="189">
        <v>16</v>
      </c>
      <c r="K23" s="189">
        <v>22</v>
      </c>
      <c r="L23" s="189"/>
    </row>
    <row r="24" spans="1:12" s="83" customFormat="1" ht="12.75">
      <c r="A24" s="189">
        <v>21</v>
      </c>
      <c r="B24" s="180" t="s">
        <v>712</v>
      </c>
      <c r="C24" s="180" t="s">
        <v>713</v>
      </c>
      <c r="D24" s="190" t="s">
        <v>1086</v>
      </c>
      <c r="E24" s="91">
        <f t="shared" si="1"/>
        <v>67</v>
      </c>
      <c r="F24" s="124">
        <v>15</v>
      </c>
      <c r="G24" s="189">
        <v>22</v>
      </c>
      <c r="H24" s="189">
        <v>20</v>
      </c>
      <c r="I24" s="189"/>
      <c r="J24" s="189">
        <v>5</v>
      </c>
      <c r="K24" s="189">
        <v>5</v>
      </c>
      <c r="L24" s="189"/>
    </row>
    <row r="25" spans="1:12" s="83" customFormat="1" ht="12.75">
      <c r="A25" s="189">
        <v>22</v>
      </c>
      <c r="B25" s="180" t="s">
        <v>714</v>
      </c>
      <c r="C25" s="180" t="s">
        <v>716</v>
      </c>
      <c r="D25" s="190" t="s">
        <v>960</v>
      </c>
      <c r="E25" s="91">
        <f t="shared" si="1"/>
        <v>57</v>
      </c>
      <c r="F25" s="124">
        <v>12</v>
      </c>
      <c r="G25" s="189">
        <v>14</v>
      </c>
      <c r="H25" s="189">
        <v>10</v>
      </c>
      <c r="I25" s="189">
        <v>13</v>
      </c>
      <c r="J25" s="189" t="s">
        <v>1306</v>
      </c>
      <c r="K25" s="189">
        <v>8</v>
      </c>
      <c r="L25" s="189"/>
    </row>
    <row r="26" spans="1:12" s="83" customFormat="1" ht="12.75">
      <c r="A26" s="189">
        <v>23</v>
      </c>
      <c r="B26" s="180" t="s">
        <v>514</v>
      </c>
      <c r="C26" s="180" t="s">
        <v>737</v>
      </c>
      <c r="D26" s="190" t="s">
        <v>1086</v>
      </c>
      <c r="E26" s="91">
        <f t="shared" si="1"/>
        <v>55</v>
      </c>
      <c r="F26" s="124">
        <v>2</v>
      </c>
      <c r="G26" s="189">
        <v>7</v>
      </c>
      <c r="H26" s="189">
        <v>11</v>
      </c>
      <c r="I26" s="189"/>
      <c r="J26" s="189">
        <v>11</v>
      </c>
      <c r="K26" s="189">
        <v>24</v>
      </c>
      <c r="L26" s="189"/>
    </row>
    <row r="27" spans="1:12" s="83" customFormat="1" ht="12.75">
      <c r="A27" s="189">
        <v>24</v>
      </c>
      <c r="B27" s="180" t="s">
        <v>700</v>
      </c>
      <c r="C27" s="180" t="s">
        <v>289</v>
      </c>
      <c r="D27" s="190" t="s">
        <v>721</v>
      </c>
      <c r="E27" s="91">
        <f t="shared" si="1"/>
        <v>44</v>
      </c>
      <c r="F27" s="124">
        <v>9</v>
      </c>
      <c r="G27" s="189">
        <v>15</v>
      </c>
      <c r="H27" s="189">
        <v>18</v>
      </c>
      <c r="I27" s="189"/>
      <c r="J27" s="189"/>
      <c r="K27" s="189">
        <v>2</v>
      </c>
      <c r="L27" s="189"/>
    </row>
    <row r="28" spans="1:12" s="83" customFormat="1" ht="12.75">
      <c r="A28" s="189">
        <v>25</v>
      </c>
      <c r="B28" s="180" t="s">
        <v>720</v>
      </c>
      <c r="C28" s="180" t="s">
        <v>1087</v>
      </c>
      <c r="D28" s="190" t="s">
        <v>656</v>
      </c>
      <c r="E28" s="91">
        <f t="shared" si="1"/>
        <v>41</v>
      </c>
      <c r="F28" s="124">
        <v>10</v>
      </c>
      <c r="G28" s="189"/>
      <c r="H28" s="189">
        <v>15</v>
      </c>
      <c r="I28" s="189">
        <v>12</v>
      </c>
      <c r="J28" s="189">
        <v>4</v>
      </c>
      <c r="K28" s="189"/>
      <c r="L28" s="189"/>
    </row>
    <row r="29" spans="1:12" s="83" customFormat="1" ht="12.75">
      <c r="A29" s="189"/>
      <c r="B29" s="180" t="s">
        <v>710</v>
      </c>
      <c r="C29" s="180" t="s">
        <v>715</v>
      </c>
      <c r="D29" s="190" t="s">
        <v>711</v>
      </c>
      <c r="E29" s="91">
        <f t="shared" si="1"/>
        <v>41</v>
      </c>
      <c r="F29" s="124">
        <v>16</v>
      </c>
      <c r="G29" s="189"/>
      <c r="H29" s="189">
        <v>14</v>
      </c>
      <c r="I29" s="189">
        <v>11</v>
      </c>
      <c r="J29" s="189"/>
      <c r="K29" s="189"/>
      <c r="L29" s="189"/>
    </row>
    <row r="30" spans="1:12" s="83" customFormat="1" ht="12.75">
      <c r="A30" s="189">
        <v>27</v>
      </c>
      <c r="B30" s="191" t="s">
        <v>466</v>
      </c>
      <c r="C30" s="191" t="s">
        <v>1333</v>
      </c>
      <c r="D30" s="192" t="s">
        <v>679</v>
      </c>
      <c r="E30" s="91">
        <f t="shared" si="1"/>
        <v>40</v>
      </c>
      <c r="F30" s="124"/>
      <c r="G30" s="189"/>
      <c r="H30" s="189"/>
      <c r="I30" s="189"/>
      <c r="J30" s="189">
        <v>40</v>
      </c>
      <c r="K30" s="189"/>
      <c r="L30" s="189"/>
    </row>
    <row r="31" spans="1:12" s="83" customFormat="1" ht="12.75">
      <c r="A31" s="189">
        <v>28</v>
      </c>
      <c r="B31" s="180" t="s">
        <v>705</v>
      </c>
      <c r="C31" s="180" t="s">
        <v>706</v>
      </c>
      <c r="D31" s="190" t="s">
        <v>707</v>
      </c>
      <c r="E31" s="91">
        <f t="shared" si="1"/>
        <v>39</v>
      </c>
      <c r="F31" s="124">
        <v>20</v>
      </c>
      <c r="G31" s="189">
        <v>2</v>
      </c>
      <c r="H31" s="189" t="s">
        <v>1321</v>
      </c>
      <c r="I31" s="189">
        <v>6</v>
      </c>
      <c r="J31" s="189">
        <v>8</v>
      </c>
      <c r="K31" s="189">
        <v>3</v>
      </c>
      <c r="L31" s="189"/>
    </row>
    <row r="32" spans="1:12" s="83" customFormat="1" ht="12.75">
      <c r="A32" s="189">
        <v>29</v>
      </c>
      <c r="B32" s="180" t="s">
        <v>732</v>
      </c>
      <c r="C32" s="180" t="s">
        <v>733</v>
      </c>
      <c r="D32" s="190" t="s">
        <v>245</v>
      </c>
      <c r="E32" s="91">
        <f t="shared" si="1"/>
        <v>35</v>
      </c>
      <c r="F32" s="124" t="s">
        <v>1289</v>
      </c>
      <c r="G32" s="189">
        <v>5</v>
      </c>
      <c r="H32" s="189">
        <v>13</v>
      </c>
      <c r="I32" s="189">
        <v>10</v>
      </c>
      <c r="J32" s="189">
        <v>7</v>
      </c>
      <c r="K32" s="189"/>
      <c r="L32" s="189"/>
    </row>
    <row r="33" spans="1:12" s="83" customFormat="1" ht="12.75">
      <c r="A33" s="189">
        <v>30</v>
      </c>
      <c r="B33" s="180" t="s">
        <v>1053</v>
      </c>
      <c r="C33" s="180" t="s">
        <v>619</v>
      </c>
      <c r="D33" s="190" t="s">
        <v>1054</v>
      </c>
      <c r="E33" s="90">
        <f t="shared" si="1"/>
        <v>34</v>
      </c>
      <c r="F33" s="124"/>
      <c r="G33" s="189">
        <v>13</v>
      </c>
      <c r="H33" s="189"/>
      <c r="I33" s="189">
        <v>4</v>
      </c>
      <c r="J33" s="189">
        <v>13</v>
      </c>
      <c r="K33" s="189">
        <v>4</v>
      </c>
      <c r="L33" s="189"/>
    </row>
    <row r="34" spans="1:12" s="83" customFormat="1" ht="12.75">
      <c r="A34" s="189">
        <v>31</v>
      </c>
      <c r="B34" s="88" t="s">
        <v>723</v>
      </c>
      <c r="C34" s="88" t="s">
        <v>724</v>
      </c>
      <c r="D34" s="89" t="s">
        <v>725</v>
      </c>
      <c r="E34" s="91">
        <f t="shared" si="1"/>
        <v>32</v>
      </c>
      <c r="F34" s="159">
        <v>7</v>
      </c>
      <c r="G34" s="87">
        <v>4</v>
      </c>
      <c r="H34" s="87">
        <v>3</v>
      </c>
      <c r="I34" s="87"/>
      <c r="J34" s="87">
        <v>18</v>
      </c>
      <c r="K34" s="87"/>
      <c r="L34" s="87"/>
    </row>
    <row r="35" spans="1:12" s="83" customFormat="1" ht="12.75">
      <c r="A35" s="189">
        <v>32</v>
      </c>
      <c r="B35" s="191" t="s">
        <v>738</v>
      </c>
      <c r="C35" s="191" t="s">
        <v>739</v>
      </c>
      <c r="D35" s="192" t="s">
        <v>971</v>
      </c>
      <c r="E35" s="91">
        <f t="shared" si="1"/>
        <v>25</v>
      </c>
      <c r="F35" s="124">
        <v>1</v>
      </c>
      <c r="G35" s="189">
        <v>11</v>
      </c>
      <c r="H35" s="189"/>
      <c r="I35" s="189"/>
      <c r="J35" s="189"/>
      <c r="K35" s="189">
        <v>13</v>
      </c>
      <c r="L35" s="189"/>
    </row>
    <row r="36" spans="1:12" s="83" customFormat="1" ht="12.75">
      <c r="A36" s="189">
        <v>33</v>
      </c>
      <c r="B36" s="180" t="s">
        <v>729</v>
      </c>
      <c r="C36" s="180" t="s">
        <v>730</v>
      </c>
      <c r="D36" s="190" t="s">
        <v>731</v>
      </c>
      <c r="E36" s="91">
        <f t="shared" si="1"/>
        <v>24</v>
      </c>
      <c r="F36" s="124">
        <v>5</v>
      </c>
      <c r="G36" s="189">
        <v>9</v>
      </c>
      <c r="H36" s="189"/>
      <c r="I36" s="189">
        <v>9</v>
      </c>
      <c r="J36" s="189">
        <v>1</v>
      </c>
      <c r="K36" s="189"/>
      <c r="L36" s="189"/>
    </row>
    <row r="37" spans="1:12" s="83" customFormat="1" ht="12.75">
      <c r="A37" s="189">
        <v>34</v>
      </c>
      <c r="B37" s="180" t="s">
        <v>32</v>
      </c>
      <c r="C37" s="180" t="s">
        <v>645</v>
      </c>
      <c r="D37" s="190" t="s">
        <v>707</v>
      </c>
      <c r="E37" s="91">
        <f t="shared" si="1"/>
        <v>20</v>
      </c>
      <c r="F37" s="124"/>
      <c r="G37" s="189">
        <v>8</v>
      </c>
      <c r="H37" s="189">
        <v>1</v>
      </c>
      <c r="I37" s="189"/>
      <c r="J37" s="189"/>
      <c r="K37" s="189">
        <v>11</v>
      </c>
      <c r="L37" s="189"/>
    </row>
    <row r="38" spans="1:12" s="83" customFormat="1" ht="12.75">
      <c r="A38" s="189">
        <v>35</v>
      </c>
      <c r="B38" s="191" t="s">
        <v>1226</v>
      </c>
      <c r="C38" s="191" t="s">
        <v>1227</v>
      </c>
      <c r="D38" s="192" t="s">
        <v>1228</v>
      </c>
      <c r="E38" s="91">
        <f t="shared" si="1"/>
        <v>15</v>
      </c>
      <c r="F38" s="124"/>
      <c r="G38" s="189"/>
      <c r="H38" s="189"/>
      <c r="I38" s="189">
        <v>3</v>
      </c>
      <c r="J38" s="189"/>
      <c r="K38" s="189">
        <v>12</v>
      </c>
      <c r="L38" s="189"/>
    </row>
    <row r="39" spans="1:12" s="83" customFormat="1" ht="12.75">
      <c r="A39" s="189"/>
      <c r="B39" s="180" t="s">
        <v>1055</v>
      </c>
      <c r="C39" s="180" t="s">
        <v>1056</v>
      </c>
      <c r="D39" s="190" t="s">
        <v>1057</v>
      </c>
      <c r="E39" s="91">
        <f t="shared" si="1"/>
        <v>15</v>
      </c>
      <c r="F39" s="124"/>
      <c r="G39" s="189">
        <v>6</v>
      </c>
      <c r="H39" s="189">
        <v>7</v>
      </c>
      <c r="I39" s="189">
        <v>2</v>
      </c>
      <c r="J39" s="189"/>
      <c r="K39" s="189"/>
      <c r="L39" s="189"/>
    </row>
    <row r="40" spans="1:12" s="83" customFormat="1" ht="12.75">
      <c r="A40" s="189"/>
      <c r="B40" s="180" t="s">
        <v>726</v>
      </c>
      <c r="C40" s="180" t="s">
        <v>727</v>
      </c>
      <c r="D40" s="190" t="s">
        <v>728</v>
      </c>
      <c r="E40" s="91">
        <f t="shared" si="1"/>
        <v>15</v>
      </c>
      <c r="F40" s="124">
        <v>6</v>
      </c>
      <c r="G40" s="189"/>
      <c r="H40" s="189">
        <v>9</v>
      </c>
      <c r="I40" s="189"/>
      <c r="J40" s="189"/>
      <c r="K40" s="189"/>
      <c r="L40" s="189"/>
    </row>
    <row r="41" spans="1:12" s="83" customFormat="1" ht="12.75">
      <c r="A41" s="189">
        <v>38</v>
      </c>
      <c r="B41" s="193" t="s">
        <v>359</v>
      </c>
      <c r="C41" s="193" t="s">
        <v>722</v>
      </c>
      <c r="D41" s="194" t="s">
        <v>232</v>
      </c>
      <c r="E41" s="91">
        <f t="shared" si="1"/>
        <v>8</v>
      </c>
      <c r="F41" s="124">
        <v>8</v>
      </c>
      <c r="G41" s="195"/>
      <c r="H41" s="195"/>
      <c r="I41" s="195"/>
      <c r="J41" s="195"/>
      <c r="K41" s="195"/>
      <c r="L41" s="195"/>
    </row>
    <row r="42" spans="1:12" s="83" customFormat="1" ht="12.75">
      <c r="A42" s="189"/>
      <c r="B42" s="193" t="s">
        <v>1096</v>
      </c>
      <c r="C42" s="193" t="s">
        <v>1097</v>
      </c>
      <c r="D42" s="194" t="s">
        <v>1086</v>
      </c>
      <c r="E42" s="91">
        <f t="shared" si="1"/>
        <v>8</v>
      </c>
      <c r="F42" s="124"/>
      <c r="G42" s="195"/>
      <c r="H42" s="195">
        <v>8</v>
      </c>
      <c r="I42" s="195"/>
      <c r="J42" s="195"/>
      <c r="K42" s="195"/>
      <c r="L42" s="195"/>
    </row>
    <row r="43" spans="1:12" s="83" customFormat="1" ht="12.75">
      <c r="A43" s="189">
        <v>40</v>
      </c>
      <c r="B43" s="196" t="s">
        <v>1167</v>
      </c>
      <c r="C43" s="196" t="s">
        <v>635</v>
      </c>
      <c r="D43" s="197" t="s">
        <v>656</v>
      </c>
      <c r="E43" s="91">
        <f t="shared" si="1"/>
        <v>6</v>
      </c>
      <c r="F43" s="124"/>
      <c r="G43" s="195"/>
      <c r="H43" s="195"/>
      <c r="I43" s="195"/>
      <c r="J43" s="195"/>
      <c r="K43" s="195">
        <v>6</v>
      </c>
      <c r="L43" s="195"/>
    </row>
    <row r="44" spans="1:12" s="83" customFormat="1" ht="12.75">
      <c r="A44" s="189">
        <v>41</v>
      </c>
      <c r="B44" s="191" t="s">
        <v>1223</v>
      </c>
      <c r="C44" s="191" t="s">
        <v>1224</v>
      </c>
      <c r="D44" s="192" t="s">
        <v>1225</v>
      </c>
      <c r="E44" s="91">
        <f t="shared" si="1"/>
        <v>5</v>
      </c>
      <c r="F44" s="124"/>
      <c r="G44" s="189"/>
      <c r="H44" s="189"/>
      <c r="I44" s="189">
        <v>5</v>
      </c>
      <c r="J44" s="189"/>
      <c r="K44" s="189"/>
      <c r="L44" s="189"/>
    </row>
    <row r="45" spans="1:12" s="83" customFormat="1" ht="12.75">
      <c r="A45" s="189">
        <v>42</v>
      </c>
      <c r="B45" s="180" t="s">
        <v>1068</v>
      </c>
      <c r="C45" s="180" t="s">
        <v>1095</v>
      </c>
      <c r="D45" s="190" t="s">
        <v>1070</v>
      </c>
      <c r="E45" s="91">
        <f t="shared" si="1"/>
        <v>4</v>
      </c>
      <c r="F45" s="124"/>
      <c r="G45" s="189"/>
      <c r="H45" s="189">
        <v>4</v>
      </c>
      <c r="I45" s="189"/>
      <c r="J45" s="189"/>
      <c r="K45" s="189"/>
      <c r="L45" s="189"/>
    </row>
    <row r="46" spans="1:12" s="83" customFormat="1" ht="12.75">
      <c r="A46" s="189">
        <v>43</v>
      </c>
      <c r="B46" s="180" t="s">
        <v>1061</v>
      </c>
      <c r="C46" s="180" t="s">
        <v>1062</v>
      </c>
      <c r="D46" s="190" t="s">
        <v>728</v>
      </c>
      <c r="E46" s="91">
        <f t="shared" si="1"/>
        <v>3</v>
      </c>
      <c r="F46" s="124"/>
      <c r="G46" s="189">
        <v>3</v>
      </c>
      <c r="H46" s="189"/>
      <c r="I46" s="189"/>
      <c r="J46" s="189"/>
      <c r="K46" s="189"/>
      <c r="L46" s="189"/>
    </row>
    <row r="47" spans="1:12" s="83" customFormat="1" ht="12.75">
      <c r="A47" s="189"/>
      <c r="B47" s="180" t="s">
        <v>1058</v>
      </c>
      <c r="C47" s="180" t="s">
        <v>1059</v>
      </c>
      <c r="D47" s="190" t="s">
        <v>1060</v>
      </c>
      <c r="E47" s="91">
        <f t="shared" si="1"/>
        <v>3</v>
      </c>
      <c r="F47" s="124"/>
      <c r="G47" s="189">
        <v>1</v>
      </c>
      <c r="H47" s="189"/>
      <c r="I47" s="189"/>
      <c r="J47" s="189">
        <v>2</v>
      </c>
      <c r="K47" s="189"/>
      <c r="L47" s="189"/>
    </row>
    <row r="48" spans="1:12" s="83" customFormat="1" ht="12.75">
      <c r="A48" s="189">
        <v>45</v>
      </c>
      <c r="B48" s="191" t="s">
        <v>1229</v>
      </c>
      <c r="C48" s="191" t="s">
        <v>1230</v>
      </c>
      <c r="D48" s="192" t="s">
        <v>1231</v>
      </c>
      <c r="E48" s="91">
        <f t="shared" si="1"/>
        <v>1</v>
      </c>
      <c r="F48" s="124"/>
      <c r="G48" s="189"/>
      <c r="H48" s="189"/>
      <c r="I48" s="189">
        <v>1</v>
      </c>
      <c r="J48" s="189"/>
      <c r="K48" s="189"/>
      <c r="L48" s="189"/>
    </row>
    <row r="49" spans="1:12" s="83" customFormat="1" ht="12.75">
      <c r="A49" s="189"/>
      <c r="B49" s="196"/>
      <c r="C49" s="196"/>
      <c r="D49" s="197"/>
      <c r="E49" s="92"/>
      <c r="F49" s="124"/>
      <c r="G49" s="195"/>
      <c r="H49" s="195"/>
      <c r="I49" s="195"/>
      <c r="J49" s="195"/>
      <c r="K49" s="195"/>
      <c r="L49" s="195"/>
    </row>
    <row r="50" spans="1:12" s="83" customFormat="1" ht="12.75">
      <c r="A50" s="189"/>
      <c r="B50" s="191"/>
      <c r="C50" s="180"/>
      <c r="D50" s="190"/>
      <c r="E50" s="90"/>
      <c r="F50" s="124"/>
      <c r="G50" s="189"/>
      <c r="H50" s="189"/>
      <c r="I50" s="189"/>
      <c r="J50" s="189"/>
      <c r="K50" s="189"/>
      <c r="L50" s="189"/>
    </row>
    <row r="51" spans="1:12" s="83" customFormat="1" ht="12.75">
      <c r="A51" s="189"/>
      <c r="B51" s="191"/>
      <c r="C51" s="191"/>
      <c r="D51" s="192"/>
      <c r="E51" s="90"/>
      <c r="F51" s="124"/>
      <c r="G51" s="189"/>
      <c r="H51" s="189"/>
      <c r="I51" s="189"/>
      <c r="J51" s="189"/>
      <c r="K51" s="189"/>
      <c r="L51" s="189"/>
    </row>
    <row r="52" spans="1:12" s="83" customFormat="1" ht="12.75">
      <c r="A52" s="189"/>
      <c r="B52" s="196"/>
      <c r="C52" s="196"/>
      <c r="D52" s="197"/>
      <c r="E52" s="92"/>
      <c r="F52" s="124"/>
      <c r="G52" s="195"/>
      <c r="H52" s="195"/>
      <c r="I52" s="195"/>
      <c r="J52" s="195"/>
      <c r="K52" s="195"/>
      <c r="L52" s="195"/>
    </row>
    <row r="53" spans="1:12" s="83" customFormat="1" ht="12.75">
      <c r="A53" s="189"/>
      <c r="B53" s="180"/>
      <c r="C53" s="180"/>
      <c r="D53" s="190"/>
      <c r="E53" s="90"/>
      <c r="F53" s="124"/>
      <c r="G53" s="189"/>
      <c r="H53" s="189"/>
      <c r="I53" s="189"/>
      <c r="J53" s="189"/>
      <c r="K53" s="189"/>
      <c r="L53" s="189"/>
    </row>
    <row r="54" spans="1:12" s="83" customFormat="1" ht="12.75">
      <c r="A54" s="189"/>
      <c r="B54" s="191"/>
      <c r="C54" s="191"/>
      <c r="D54" s="192"/>
      <c r="E54" s="90"/>
      <c r="F54" s="124"/>
      <c r="G54" s="189"/>
      <c r="H54" s="189"/>
      <c r="I54" s="189"/>
      <c r="J54" s="189"/>
      <c r="K54" s="189"/>
      <c r="L54" s="189"/>
    </row>
    <row r="55" spans="1:12" ht="12.75">
      <c r="A55" s="189"/>
      <c r="B55" s="180"/>
      <c r="C55" s="180"/>
      <c r="D55" s="190"/>
      <c r="E55" s="90"/>
      <c r="F55" s="124"/>
      <c r="G55" s="189"/>
      <c r="H55" s="189"/>
      <c r="I55" s="189"/>
      <c r="J55" s="189"/>
      <c r="K55" s="189"/>
      <c r="L55" s="189"/>
    </row>
    <row r="56" spans="1:12" ht="12.75">
      <c r="A56" s="189"/>
      <c r="B56" s="191"/>
      <c r="C56" s="191"/>
      <c r="D56" s="192"/>
      <c r="E56" s="90"/>
      <c r="F56" s="124"/>
      <c r="G56" s="189"/>
      <c r="H56" s="189"/>
      <c r="I56" s="189"/>
      <c r="J56" s="189"/>
      <c r="K56" s="189"/>
      <c r="L56" s="189"/>
    </row>
    <row r="57" spans="1:12" ht="12.75">
      <c r="A57" s="189"/>
      <c r="B57" s="191"/>
      <c r="C57" s="180"/>
      <c r="D57" s="190"/>
      <c r="E57" s="92"/>
      <c r="F57" s="124"/>
      <c r="G57" s="189"/>
      <c r="H57" s="189"/>
      <c r="I57" s="189"/>
      <c r="J57" s="189"/>
      <c r="K57" s="189"/>
      <c r="L57" s="189"/>
    </row>
    <row r="58" spans="1:12" ht="12.75">
      <c r="A58" s="189"/>
      <c r="B58" s="191"/>
      <c r="C58" s="191"/>
      <c r="D58" s="192"/>
      <c r="E58" s="90"/>
      <c r="F58" s="124"/>
      <c r="G58" s="189"/>
      <c r="H58" s="189"/>
      <c r="I58" s="189"/>
      <c r="J58" s="189"/>
      <c r="K58" s="189"/>
      <c r="L58" s="189"/>
    </row>
    <row r="59" spans="1:12" ht="12.75">
      <c r="A59" s="189"/>
      <c r="B59" s="191"/>
      <c r="C59" s="191"/>
      <c r="D59" s="192"/>
      <c r="E59" s="90"/>
      <c r="F59" s="124"/>
      <c r="G59" s="189"/>
      <c r="H59" s="189"/>
      <c r="I59" s="189"/>
      <c r="J59" s="189"/>
      <c r="K59" s="189"/>
      <c r="L59" s="189"/>
    </row>
    <row r="60" spans="1:12" ht="12.75">
      <c r="A60" s="189"/>
      <c r="B60" s="191"/>
      <c r="C60" s="180"/>
      <c r="D60" s="190"/>
      <c r="E60" s="90"/>
      <c r="F60" s="124"/>
      <c r="G60" s="189"/>
      <c r="H60" s="189"/>
      <c r="I60" s="189"/>
      <c r="J60" s="189"/>
      <c r="K60" s="189"/>
      <c r="L60" s="189"/>
    </row>
    <row r="61" spans="1:12" ht="13.5" thickBot="1">
      <c r="A61" s="189"/>
      <c r="B61" s="180"/>
      <c r="C61" s="180"/>
      <c r="D61" s="190"/>
      <c r="E61" s="93"/>
      <c r="F61" s="124"/>
      <c r="G61" s="189"/>
      <c r="H61" s="189"/>
      <c r="I61" s="189"/>
      <c r="J61" s="189"/>
      <c r="K61" s="189"/>
      <c r="L61" s="189"/>
    </row>
    <row r="62" spans="1:12" ht="12.75">
      <c r="A62" s="83"/>
      <c r="B62" s="83"/>
      <c r="C62" s="83"/>
      <c r="D62" s="83"/>
      <c r="E62" s="84"/>
      <c r="F62" s="124"/>
      <c r="G62" s="85"/>
      <c r="H62" s="85"/>
      <c r="I62" s="85"/>
      <c r="J62" s="85"/>
      <c r="K62" s="85"/>
      <c r="L62" s="85"/>
    </row>
    <row r="63" ht="12.75">
      <c r="F63" s="124"/>
    </row>
    <row r="64" ht="12.75">
      <c r="F64" s="124"/>
    </row>
    <row r="65" ht="12.75">
      <c r="F65" s="124"/>
    </row>
    <row r="66" ht="12.75">
      <c r="F66" s="124"/>
    </row>
    <row r="67" ht="12.75">
      <c r="F67" s="124"/>
    </row>
    <row r="68" ht="12.75">
      <c r="F68" s="124"/>
    </row>
    <row r="69" ht="12.75">
      <c r="F69" s="124"/>
    </row>
    <row r="70" ht="12.75">
      <c r="F70" s="124"/>
    </row>
    <row r="71" ht="12.75">
      <c r="F71" s="124"/>
    </row>
    <row r="72" ht="12.75">
      <c r="F72" s="124"/>
    </row>
    <row r="73" ht="12.75">
      <c r="F73" s="124"/>
    </row>
    <row r="74" ht="12.75">
      <c r="F74" s="124"/>
    </row>
    <row r="75" ht="12.75">
      <c r="F75" s="124"/>
    </row>
    <row r="76" ht="12.75">
      <c r="F76" s="124"/>
    </row>
    <row r="77" ht="12.75">
      <c r="F77" s="124"/>
    </row>
    <row r="78" ht="12.75">
      <c r="F78" s="124"/>
    </row>
    <row r="79" ht="12.75">
      <c r="F79" s="124"/>
    </row>
    <row r="80" ht="12.75">
      <c r="F80" s="124"/>
    </row>
    <row r="81" ht="12.75">
      <c r="F81" s="124"/>
    </row>
    <row r="82" ht="12.75">
      <c r="F82" s="124"/>
    </row>
    <row r="83" ht="12.75">
      <c r="F83" s="124"/>
    </row>
    <row r="84" ht="12.75">
      <c r="F84" s="124"/>
    </row>
    <row r="85" ht="12.75">
      <c r="F85" s="124"/>
    </row>
    <row r="86" ht="12.75">
      <c r="F86" s="124"/>
    </row>
    <row r="87" ht="12.75">
      <c r="F87" s="124"/>
    </row>
    <row r="88" ht="12.75">
      <c r="F88" s="124"/>
    </row>
    <row r="89" ht="12.75">
      <c r="F89" s="124"/>
    </row>
    <row r="90" ht="12.75">
      <c r="F90" s="124"/>
    </row>
    <row r="91" ht="12.75">
      <c r="F91" s="124"/>
    </row>
    <row r="92" ht="12.75">
      <c r="F92" s="124"/>
    </row>
    <row r="93" ht="12.75">
      <c r="F93" s="124"/>
    </row>
    <row r="94" ht="12.75">
      <c r="F94" s="124"/>
    </row>
    <row r="95" ht="12.75">
      <c r="F95" s="124"/>
    </row>
    <row r="96" ht="12.75">
      <c r="F96" s="124"/>
    </row>
    <row r="97" ht="12.75">
      <c r="F97" s="124"/>
    </row>
    <row r="98" ht="12.75">
      <c r="F98" s="124"/>
    </row>
    <row r="99" ht="12.75">
      <c r="F99" s="124"/>
    </row>
    <row r="100" ht="12.75">
      <c r="F100" s="124"/>
    </row>
    <row r="101" ht="12.75">
      <c r="F101" s="124"/>
    </row>
    <row r="102" ht="12.75">
      <c r="F102" s="124"/>
    </row>
    <row r="103" ht="12.75">
      <c r="F103" s="124"/>
    </row>
    <row r="104" ht="12.75">
      <c r="F104" s="124"/>
    </row>
    <row r="105" ht="12.75">
      <c r="F105" s="124"/>
    </row>
    <row r="106" ht="12.75">
      <c r="F106" s="124"/>
    </row>
    <row r="107" ht="12.75">
      <c r="F107" s="124"/>
    </row>
    <row r="108" ht="12.75">
      <c r="F108" s="124"/>
    </row>
    <row r="109" ht="12.75">
      <c r="F109" s="124"/>
    </row>
    <row r="110" ht="12.75">
      <c r="F110" s="124"/>
    </row>
    <row r="111" ht="12.75">
      <c r="F111" s="124"/>
    </row>
    <row r="112" ht="12.75">
      <c r="F112" s="124"/>
    </row>
    <row r="113" ht="12.75">
      <c r="F113" s="124"/>
    </row>
    <row r="114" ht="12.75">
      <c r="F114" s="124"/>
    </row>
    <row r="115" ht="12.75">
      <c r="F115" s="124"/>
    </row>
    <row r="116" ht="12.75">
      <c r="F116" s="124"/>
    </row>
    <row r="117" ht="12.75">
      <c r="F117" s="124"/>
    </row>
    <row r="118" ht="12.75">
      <c r="F118" s="124"/>
    </row>
    <row r="119" ht="12.75">
      <c r="F119" s="124"/>
    </row>
  </sheetData>
  <sheetProtection/>
  <mergeCells count="1">
    <mergeCell ref="B2:D2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M1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J2" sqref="J2"/>
    </sheetView>
  </sheetViews>
  <sheetFormatPr defaultColWidth="11.421875" defaultRowHeight="12.75"/>
  <cols>
    <col min="1" max="1" width="6.140625" style="95" customWidth="1"/>
    <col min="2" max="2" width="12.421875" style="95" bestFit="1" customWidth="1"/>
    <col min="3" max="3" width="18.00390625" style="95" customWidth="1"/>
    <col min="4" max="4" width="28.28125" style="95" customWidth="1"/>
    <col min="5" max="5" width="7.140625" style="68" bestFit="1" customWidth="1"/>
    <col min="6" max="6" width="6.28125" style="97" customWidth="1"/>
    <col min="7" max="7" width="5.28125" style="97" customWidth="1"/>
    <col min="8" max="9" width="5.421875" style="97" customWidth="1"/>
    <col min="10" max="10" width="5.140625" style="95" customWidth="1"/>
    <col min="11" max="11" width="5.140625" style="97" customWidth="1"/>
    <col min="12" max="12" width="5.00390625" style="97" customWidth="1"/>
    <col min="13" max="13" width="5.421875" style="95" customWidth="1"/>
    <col min="14" max="16384" width="11.421875" style="95" customWidth="1"/>
  </cols>
  <sheetData>
    <row r="1" spans="1:12" ht="18.75" thickBot="1">
      <c r="A1" s="1" t="s">
        <v>1439</v>
      </c>
      <c r="B1" s="94"/>
      <c r="C1" s="94"/>
      <c r="D1" s="94"/>
      <c r="E1" s="10"/>
      <c r="F1" s="15"/>
      <c r="G1" s="25"/>
      <c r="H1" s="25"/>
      <c r="I1" s="25"/>
      <c r="J1" s="96"/>
      <c r="K1" s="25"/>
      <c r="L1" s="25"/>
    </row>
    <row r="2" spans="1:12" ht="87" customHeight="1" thickBot="1">
      <c r="A2" s="98"/>
      <c r="B2" s="232" t="s">
        <v>1342</v>
      </c>
      <c r="C2" s="233"/>
      <c r="D2" s="234"/>
      <c r="E2" s="69"/>
      <c r="F2" s="6" t="s">
        <v>602</v>
      </c>
      <c r="G2" s="7" t="s">
        <v>603</v>
      </c>
      <c r="H2" s="7" t="s">
        <v>604</v>
      </c>
      <c r="I2" s="7" t="s">
        <v>1240</v>
      </c>
      <c r="J2" s="7" t="s">
        <v>1404</v>
      </c>
      <c r="K2" s="6" t="s">
        <v>1405</v>
      </c>
      <c r="L2" s="6" t="s">
        <v>1406</v>
      </c>
    </row>
    <row r="3" spans="1:12" ht="13.5" thickBot="1">
      <c r="A3" s="12" t="s">
        <v>0</v>
      </c>
      <c r="B3" s="70" t="s">
        <v>4</v>
      </c>
      <c r="C3" s="13" t="s">
        <v>5</v>
      </c>
      <c r="D3" s="14" t="s">
        <v>1</v>
      </c>
      <c r="E3" s="8" t="s">
        <v>2</v>
      </c>
      <c r="F3" s="100">
        <v>1</v>
      </c>
      <c r="G3" s="99">
        <v>2</v>
      </c>
      <c r="H3" s="99">
        <v>3</v>
      </c>
      <c r="I3" s="99">
        <v>4</v>
      </c>
      <c r="J3" s="99">
        <v>5</v>
      </c>
      <c r="K3" s="99">
        <v>6</v>
      </c>
      <c r="L3" s="99">
        <v>7</v>
      </c>
    </row>
    <row r="4" spans="1:12" ht="12.75">
      <c r="A4" s="101">
        <v>1</v>
      </c>
      <c r="B4" s="102" t="s">
        <v>740</v>
      </c>
      <c r="C4" s="102" t="s">
        <v>464</v>
      </c>
      <c r="D4" s="103" t="s">
        <v>741</v>
      </c>
      <c r="E4" s="47">
        <f aca="true" t="shared" si="0" ref="E4:E35">SUM(F4:L4)</f>
        <v>560</v>
      </c>
      <c r="F4" s="205">
        <v>100</v>
      </c>
      <c r="G4" s="101">
        <v>100</v>
      </c>
      <c r="H4" s="101">
        <v>100</v>
      </c>
      <c r="I4" s="101" t="s">
        <v>1282</v>
      </c>
      <c r="J4" s="101">
        <v>100</v>
      </c>
      <c r="K4" s="101">
        <v>60</v>
      </c>
      <c r="L4" s="101">
        <v>100</v>
      </c>
    </row>
    <row r="5" spans="1:12" ht="12.75">
      <c r="A5" s="105">
        <v>2</v>
      </c>
      <c r="B5" s="106" t="s">
        <v>744</v>
      </c>
      <c r="C5" s="106" t="s">
        <v>469</v>
      </c>
      <c r="D5" s="107" t="s">
        <v>745</v>
      </c>
      <c r="E5" s="48">
        <f t="shared" si="0"/>
        <v>386</v>
      </c>
      <c r="F5" s="186">
        <v>60</v>
      </c>
      <c r="G5" s="105">
        <v>60</v>
      </c>
      <c r="H5" s="105">
        <v>80</v>
      </c>
      <c r="I5" s="105">
        <v>100</v>
      </c>
      <c r="J5" s="105" t="s">
        <v>1337</v>
      </c>
      <c r="K5" s="105">
        <v>36</v>
      </c>
      <c r="L5" s="105">
        <v>50</v>
      </c>
    </row>
    <row r="6" spans="1:12" ht="12.75">
      <c r="A6" s="105">
        <v>3</v>
      </c>
      <c r="B6" s="106" t="s">
        <v>21</v>
      </c>
      <c r="C6" s="106" t="s">
        <v>742</v>
      </c>
      <c r="D6" s="107" t="s">
        <v>743</v>
      </c>
      <c r="E6" s="48">
        <f t="shared" si="0"/>
        <v>370</v>
      </c>
      <c r="F6" s="186">
        <v>80</v>
      </c>
      <c r="G6" s="105">
        <v>80</v>
      </c>
      <c r="H6" s="105"/>
      <c r="I6" s="105">
        <v>45</v>
      </c>
      <c r="J6" s="105">
        <v>80</v>
      </c>
      <c r="K6" s="105">
        <v>40</v>
      </c>
      <c r="L6" s="105">
        <v>45</v>
      </c>
    </row>
    <row r="7" spans="1:12" ht="12.75">
      <c r="A7" s="105">
        <v>4</v>
      </c>
      <c r="B7" s="106" t="s">
        <v>506</v>
      </c>
      <c r="C7" s="106" t="s">
        <v>507</v>
      </c>
      <c r="D7" s="107" t="s">
        <v>1241</v>
      </c>
      <c r="E7" s="48">
        <f t="shared" si="0"/>
        <v>245</v>
      </c>
      <c r="F7" s="186"/>
      <c r="G7" s="105"/>
      <c r="H7" s="105"/>
      <c r="I7" s="105">
        <v>60</v>
      </c>
      <c r="J7" s="105">
        <v>45</v>
      </c>
      <c r="K7" s="105">
        <v>80</v>
      </c>
      <c r="L7" s="105">
        <v>60</v>
      </c>
    </row>
    <row r="8" spans="1:12" ht="12.75">
      <c r="A8" s="105">
        <v>5</v>
      </c>
      <c r="B8" s="106" t="s">
        <v>514</v>
      </c>
      <c r="C8" s="106" t="s">
        <v>515</v>
      </c>
      <c r="D8" s="107" t="s">
        <v>741</v>
      </c>
      <c r="E8" s="48">
        <f t="shared" si="0"/>
        <v>224</v>
      </c>
      <c r="F8" s="186">
        <v>26</v>
      </c>
      <c r="G8" s="105">
        <v>50</v>
      </c>
      <c r="H8" s="105">
        <v>60</v>
      </c>
      <c r="I8" s="105">
        <v>50</v>
      </c>
      <c r="J8" s="105" t="s">
        <v>1339</v>
      </c>
      <c r="K8" s="105">
        <v>18</v>
      </c>
      <c r="L8" s="105">
        <v>20</v>
      </c>
    </row>
    <row r="9" spans="1:12" ht="12.75">
      <c r="A9" s="105">
        <v>6</v>
      </c>
      <c r="B9" s="106" t="s">
        <v>473</v>
      </c>
      <c r="C9" s="106" t="s">
        <v>746</v>
      </c>
      <c r="D9" s="107" t="s">
        <v>1194</v>
      </c>
      <c r="E9" s="48">
        <f t="shared" si="0"/>
        <v>210</v>
      </c>
      <c r="F9" s="186">
        <v>50</v>
      </c>
      <c r="G9" s="105">
        <v>26</v>
      </c>
      <c r="H9" s="105">
        <v>22</v>
      </c>
      <c r="I9" s="105" t="s">
        <v>1331</v>
      </c>
      <c r="J9" s="105">
        <v>40</v>
      </c>
      <c r="K9" s="105">
        <v>32</v>
      </c>
      <c r="L9" s="105">
        <v>40</v>
      </c>
    </row>
    <row r="10" spans="1:12" ht="12.75">
      <c r="A10" s="105">
        <v>7</v>
      </c>
      <c r="B10" s="109" t="s">
        <v>220</v>
      </c>
      <c r="C10" s="106" t="s">
        <v>1426</v>
      </c>
      <c r="D10" s="110" t="s">
        <v>1427</v>
      </c>
      <c r="E10" s="48">
        <f t="shared" si="0"/>
        <v>180</v>
      </c>
      <c r="F10" s="186"/>
      <c r="G10" s="105"/>
      <c r="H10" s="105"/>
      <c r="I10" s="105"/>
      <c r="J10" s="106"/>
      <c r="K10" s="105">
        <v>100</v>
      </c>
      <c r="L10" s="105">
        <v>80</v>
      </c>
    </row>
    <row r="11" spans="1:12" ht="12.75">
      <c r="A11" s="105">
        <v>8</v>
      </c>
      <c r="B11" s="106" t="s">
        <v>750</v>
      </c>
      <c r="C11" s="106" t="s">
        <v>751</v>
      </c>
      <c r="D11" s="107" t="s">
        <v>248</v>
      </c>
      <c r="E11" s="48">
        <f t="shared" si="0"/>
        <v>174</v>
      </c>
      <c r="F11" s="186">
        <v>36</v>
      </c>
      <c r="G11" s="105">
        <v>20</v>
      </c>
      <c r="H11" s="105">
        <v>50</v>
      </c>
      <c r="I11" s="105">
        <v>26</v>
      </c>
      <c r="J11" s="105" t="s">
        <v>1336</v>
      </c>
      <c r="K11" s="105">
        <v>13</v>
      </c>
      <c r="L11" s="105">
        <v>29</v>
      </c>
    </row>
    <row r="12" spans="1:12" ht="12.75">
      <c r="A12" s="105">
        <v>9</v>
      </c>
      <c r="B12" s="106" t="s">
        <v>754</v>
      </c>
      <c r="C12" s="106" t="s">
        <v>755</v>
      </c>
      <c r="D12" s="107" t="s">
        <v>971</v>
      </c>
      <c r="E12" s="48">
        <f t="shared" si="0"/>
        <v>162</v>
      </c>
      <c r="F12" s="186">
        <v>29</v>
      </c>
      <c r="G12" s="105">
        <v>40</v>
      </c>
      <c r="H12" s="105">
        <v>11</v>
      </c>
      <c r="I12" s="105" t="s">
        <v>1320</v>
      </c>
      <c r="J12" s="105">
        <v>15</v>
      </c>
      <c r="K12" s="105">
        <v>45</v>
      </c>
      <c r="L12" s="105">
        <v>22</v>
      </c>
    </row>
    <row r="13" spans="1:12" ht="12.75">
      <c r="A13" s="105">
        <v>10</v>
      </c>
      <c r="B13" s="106" t="s">
        <v>267</v>
      </c>
      <c r="C13" s="106" t="s">
        <v>698</v>
      </c>
      <c r="D13" s="107" t="s">
        <v>973</v>
      </c>
      <c r="E13" s="48">
        <f t="shared" si="0"/>
        <v>147</v>
      </c>
      <c r="F13" s="186">
        <v>45</v>
      </c>
      <c r="G13" s="105">
        <v>36</v>
      </c>
      <c r="H13" s="105" t="s">
        <v>1287</v>
      </c>
      <c r="I13" s="105">
        <v>22</v>
      </c>
      <c r="J13" s="105">
        <v>29</v>
      </c>
      <c r="K13" s="105">
        <v>15</v>
      </c>
      <c r="L13" s="105"/>
    </row>
    <row r="14" spans="1:12" ht="12.75">
      <c r="A14" s="105">
        <v>11</v>
      </c>
      <c r="B14" s="106" t="s">
        <v>747</v>
      </c>
      <c r="C14" s="106" t="s">
        <v>748</v>
      </c>
      <c r="D14" s="107" t="s">
        <v>749</v>
      </c>
      <c r="E14" s="48">
        <f t="shared" si="0"/>
        <v>146</v>
      </c>
      <c r="F14" s="186">
        <v>40</v>
      </c>
      <c r="G14" s="105">
        <v>29</v>
      </c>
      <c r="H14" s="105">
        <v>26</v>
      </c>
      <c r="I14" s="105">
        <v>29</v>
      </c>
      <c r="J14" s="105" t="s">
        <v>1334</v>
      </c>
      <c r="K14" s="105">
        <v>6</v>
      </c>
      <c r="L14" s="105">
        <v>16</v>
      </c>
    </row>
    <row r="15" spans="1:12" ht="12.75">
      <c r="A15" s="105">
        <v>12</v>
      </c>
      <c r="B15" s="106" t="s">
        <v>760</v>
      </c>
      <c r="C15" s="106" t="s">
        <v>761</v>
      </c>
      <c r="D15" s="107" t="s">
        <v>762</v>
      </c>
      <c r="E15" s="48">
        <f t="shared" si="0"/>
        <v>145</v>
      </c>
      <c r="F15" s="186">
        <v>20</v>
      </c>
      <c r="G15" s="105" t="s">
        <v>1303</v>
      </c>
      <c r="H15" s="105">
        <v>36</v>
      </c>
      <c r="I15" s="105">
        <v>13</v>
      </c>
      <c r="J15" s="105">
        <v>18</v>
      </c>
      <c r="K15" s="105">
        <v>26</v>
      </c>
      <c r="L15" s="105">
        <v>32</v>
      </c>
    </row>
    <row r="16" spans="1:12" ht="12.75">
      <c r="A16" s="105">
        <v>13</v>
      </c>
      <c r="B16" s="106" t="s">
        <v>58</v>
      </c>
      <c r="C16" s="106" t="s">
        <v>516</v>
      </c>
      <c r="D16" s="107" t="s">
        <v>639</v>
      </c>
      <c r="E16" s="48">
        <f t="shared" si="0"/>
        <v>141</v>
      </c>
      <c r="F16" s="186">
        <v>11</v>
      </c>
      <c r="G16" s="105">
        <v>45</v>
      </c>
      <c r="H16" s="105">
        <v>9</v>
      </c>
      <c r="I16" s="105">
        <v>36</v>
      </c>
      <c r="J16" s="105" t="s">
        <v>1284</v>
      </c>
      <c r="K16" s="105">
        <v>29</v>
      </c>
      <c r="L16" s="105">
        <v>11</v>
      </c>
    </row>
    <row r="17" spans="1:12" ht="12.75">
      <c r="A17" s="105">
        <v>14</v>
      </c>
      <c r="B17" s="106" t="s">
        <v>756</v>
      </c>
      <c r="C17" s="106" t="s">
        <v>757</v>
      </c>
      <c r="D17" s="107" t="s">
        <v>796</v>
      </c>
      <c r="E17" s="48">
        <f t="shared" si="0"/>
        <v>134</v>
      </c>
      <c r="F17" s="186">
        <v>24</v>
      </c>
      <c r="G17" s="105">
        <v>32</v>
      </c>
      <c r="H17" s="105" t="s">
        <v>1338</v>
      </c>
      <c r="I17" s="105">
        <v>18</v>
      </c>
      <c r="J17" s="105">
        <v>26</v>
      </c>
      <c r="K17" s="105">
        <v>16</v>
      </c>
      <c r="L17" s="105">
        <v>18</v>
      </c>
    </row>
    <row r="18" spans="1:12" ht="12.75">
      <c r="A18" s="105">
        <v>15</v>
      </c>
      <c r="B18" s="106" t="s">
        <v>758</v>
      </c>
      <c r="C18" s="106" t="s">
        <v>759</v>
      </c>
      <c r="D18" s="107" t="s">
        <v>796</v>
      </c>
      <c r="E18" s="48">
        <f t="shared" si="0"/>
        <v>125</v>
      </c>
      <c r="F18" s="186">
        <v>22</v>
      </c>
      <c r="G18" s="105">
        <v>24</v>
      </c>
      <c r="H18" s="105">
        <v>45</v>
      </c>
      <c r="I18" s="105" t="s">
        <v>1332</v>
      </c>
      <c r="J18" s="105">
        <v>12</v>
      </c>
      <c r="K18" s="105">
        <v>10</v>
      </c>
      <c r="L18" s="105">
        <v>12</v>
      </c>
    </row>
    <row r="19" spans="1:12" ht="12.75">
      <c r="A19" s="105">
        <v>16</v>
      </c>
      <c r="B19" s="106" t="s">
        <v>769</v>
      </c>
      <c r="C19" s="106" t="s">
        <v>770</v>
      </c>
      <c r="D19" s="107" t="s">
        <v>643</v>
      </c>
      <c r="E19" s="48">
        <f t="shared" si="0"/>
        <v>119</v>
      </c>
      <c r="F19" s="186">
        <v>13</v>
      </c>
      <c r="G19" s="105"/>
      <c r="H19" s="105">
        <v>20</v>
      </c>
      <c r="I19" s="105">
        <v>16</v>
      </c>
      <c r="J19" s="105">
        <v>20</v>
      </c>
      <c r="K19" s="105">
        <v>14</v>
      </c>
      <c r="L19" s="105">
        <v>36</v>
      </c>
    </row>
    <row r="20" spans="1:12" ht="12.75">
      <c r="A20" s="105">
        <v>17</v>
      </c>
      <c r="B20" s="106" t="s">
        <v>32</v>
      </c>
      <c r="C20" s="106" t="s">
        <v>709</v>
      </c>
      <c r="D20" s="107" t="s">
        <v>707</v>
      </c>
      <c r="E20" s="48">
        <f t="shared" si="0"/>
        <v>107</v>
      </c>
      <c r="F20" s="186">
        <v>16</v>
      </c>
      <c r="G20" s="105"/>
      <c r="H20" s="105">
        <v>29</v>
      </c>
      <c r="I20" s="105">
        <v>15</v>
      </c>
      <c r="J20" s="105">
        <v>13</v>
      </c>
      <c r="K20" s="105">
        <v>8</v>
      </c>
      <c r="L20" s="105">
        <v>26</v>
      </c>
    </row>
    <row r="21" spans="1:12" ht="12.75">
      <c r="A21" s="105">
        <v>18</v>
      </c>
      <c r="B21" s="106" t="s">
        <v>763</v>
      </c>
      <c r="C21" s="106" t="s">
        <v>764</v>
      </c>
      <c r="D21" s="107" t="s">
        <v>363</v>
      </c>
      <c r="E21" s="48">
        <f t="shared" si="0"/>
        <v>100</v>
      </c>
      <c r="F21" s="186">
        <v>18</v>
      </c>
      <c r="G21" s="105">
        <v>8</v>
      </c>
      <c r="H21" s="105">
        <v>32</v>
      </c>
      <c r="I21" s="105" t="s">
        <v>1303</v>
      </c>
      <c r="J21" s="105">
        <v>9</v>
      </c>
      <c r="K21" s="105">
        <v>9</v>
      </c>
      <c r="L21" s="105">
        <v>24</v>
      </c>
    </row>
    <row r="22" spans="1:12" ht="12.75">
      <c r="A22" s="105">
        <v>19</v>
      </c>
      <c r="B22" s="106" t="s">
        <v>765</v>
      </c>
      <c r="C22" s="106" t="s">
        <v>513</v>
      </c>
      <c r="D22" s="107" t="s">
        <v>766</v>
      </c>
      <c r="E22" s="48">
        <f t="shared" si="0"/>
        <v>97</v>
      </c>
      <c r="F22" s="186">
        <v>15</v>
      </c>
      <c r="G22" s="105">
        <v>2</v>
      </c>
      <c r="H22" s="105">
        <v>40</v>
      </c>
      <c r="I22" s="105"/>
      <c r="J22" s="105">
        <v>5</v>
      </c>
      <c r="K22" s="105">
        <v>20</v>
      </c>
      <c r="L22" s="105">
        <v>15</v>
      </c>
    </row>
    <row r="23" spans="1:12" ht="12.75">
      <c r="A23" s="105">
        <v>20</v>
      </c>
      <c r="B23" s="109" t="s">
        <v>1242</v>
      </c>
      <c r="C23" s="109" t="s">
        <v>1243</v>
      </c>
      <c r="D23" s="110" t="s">
        <v>1244</v>
      </c>
      <c r="E23" s="48">
        <f t="shared" si="0"/>
        <v>90</v>
      </c>
      <c r="F23" s="186"/>
      <c r="G23" s="105"/>
      <c r="H23" s="105"/>
      <c r="I23" s="105">
        <v>40</v>
      </c>
      <c r="J23" s="105">
        <v>50</v>
      </c>
      <c r="K23" s="105"/>
      <c r="L23" s="105"/>
    </row>
    <row r="24" spans="1:12" ht="12.75">
      <c r="A24" s="105">
        <v>21</v>
      </c>
      <c r="B24" s="106" t="s">
        <v>508</v>
      </c>
      <c r="C24" s="106" t="s">
        <v>509</v>
      </c>
      <c r="D24" s="107" t="s">
        <v>1066</v>
      </c>
      <c r="E24" s="48">
        <f t="shared" si="0"/>
        <v>79</v>
      </c>
      <c r="F24" s="186"/>
      <c r="G24" s="105">
        <v>14</v>
      </c>
      <c r="H24" s="105"/>
      <c r="I24" s="105">
        <v>2</v>
      </c>
      <c r="J24" s="105"/>
      <c r="K24" s="105">
        <v>50</v>
      </c>
      <c r="L24" s="105">
        <v>13</v>
      </c>
    </row>
    <row r="25" spans="1:12" ht="12.75">
      <c r="A25" s="105">
        <v>22</v>
      </c>
      <c r="B25" s="106" t="s">
        <v>1063</v>
      </c>
      <c r="C25" s="106" t="s">
        <v>94</v>
      </c>
      <c r="D25" s="107" t="s">
        <v>921</v>
      </c>
      <c r="E25" s="48">
        <f t="shared" si="0"/>
        <v>76</v>
      </c>
      <c r="F25" s="186"/>
      <c r="G25" s="105">
        <v>18</v>
      </c>
      <c r="H25" s="105">
        <v>24</v>
      </c>
      <c r="I25" s="105">
        <v>24</v>
      </c>
      <c r="J25" s="105">
        <v>10</v>
      </c>
      <c r="K25" s="105"/>
      <c r="L25" s="105"/>
    </row>
    <row r="26" spans="1:12" ht="12.75">
      <c r="A26" s="105">
        <v>23</v>
      </c>
      <c r="B26" s="106" t="s">
        <v>1245</v>
      </c>
      <c r="C26" s="106" t="s">
        <v>1246</v>
      </c>
      <c r="D26" s="107" t="s">
        <v>273</v>
      </c>
      <c r="E26" s="48">
        <f t="shared" si="0"/>
        <v>68</v>
      </c>
      <c r="F26" s="186"/>
      <c r="G26" s="105"/>
      <c r="H26" s="105"/>
      <c r="I26" s="105">
        <v>32</v>
      </c>
      <c r="J26" s="105">
        <v>36</v>
      </c>
      <c r="K26" s="105"/>
      <c r="L26" s="105"/>
    </row>
    <row r="27" spans="1:12" ht="12.75">
      <c r="A27" s="105">
        <v>24</v>
      </c>
      <c r="B27" s="106" t="s">
        <v>674</v>
      </c>
      <c r="C27" s="106" t="s">
        <v>773</v>
      </c>
      <c r="D27" s="107" t="s">
        <v>675</v>
      </c>
      <c r="E27" s="48">
        <f t="shared" si="0"/>
        <v>57</v>
      </c>
      <c r="F27" s="186">
        <v>10</v>
      </c>
      <c r="G27" s="105">
        <v>12</v>
      </c>
      <c r="H27" s="105">
        <v>14</v>
      </c>
      <c r="I27" s="105" t="s">
        <v>1289</v>
      </c>
      <c r="J27" s="105">
        <v>7</v>
      </c>
      <c r="K27" s="105"/>
      <c r="L27" s="105">
        <v>14</v>
      </c>
    </row>
    <row r="28" spans="1:12" ht="12.75">
      <c r="A28" s="105">
        <v>25</v>
      </c>
      <c r="B28" s="106" t="s">
        <v>783</v>
      </c>
      <c r="C28" s="106" t="s">
        <v>784</v>
      </c>
      <c r="D28" s="107" t="s">
        <v>1195</v>
      </c>
      <c r="E28" s="48">
        <f t="shared" si="0"/>
        <v>55</v>
      </c>
      <c r="F28" s="186">
        <v>5</v>
      </c>
      <c r="G28" s="105">
        <v>15</v>
      </c>
      <c r="H28" s="105">
        <v>1</v>
      </c>
      <c r="I28" s="105"/>
      <c r="J28" s="105"/>
      <c r="K28" s="105">
        <v>24</v>
      </c>
      <c r="L28" s="105">
        <v>10</v>
      </c>
    </row>
    <row r="29" spans="1:12" ht="12.75">
      <c r="A29" s="105">
        <v>26</v>
      </c>
      <c r="B29" s="106" t="s">
        <v>1120</v>
      </c>
      <c r="C29" s="106" t="s">
        <v>635</v>
      </c>
      <c r="D29" s="107" t="s">
        <v>1247</v>
      </c>
      <c r="E29" s="48">
        <f t="shared" si="0"/>
        <v>52</v>
      </c>
      <c r="F29" s="186"/>
      <c r="G29" s="105"/>
      <c r="H29" s="105"/>
      <c r="I29" s="105">
        <v>20</v>
      </c>
      <c r="J29" s="105">
        <v>32</v>
      </c>
      <c r="K29" s="105"/>
      <c r="L29" s="105"/>
    </row>
    <row r="30" spans="1:12" ht="12.75">
      <c r="A30" s="105">
        <v>27</v>
      </c>
      <c r="B30" s="106" t="s">
        <v>752</v>
      </c>
      <c r="C30" s="106" t="s">
        <v>753</v>
      </c>
      <c r="D30" s="107" t="s">
        <v>974</v>
      </c>
      <c r="E30" s="48">
        <f t="shared" si="0"/>
        <v>48</v>
      </c>
      <c r="F30" s="186">
        <v>32</v>
      </c>
      <c r="G30" s="105"/>
      <c r="H30" s="105"/>
      <c r="I30" s="105"/>
      <c r="J30" s="105">
        <v>16</v>
      </c>
      <c r="K30" s="105"/>
      <c r="L30" s="105"/>
    </row>
    <row r="31" spans="1:12" ht="12.75">
      <c r="A31" s="105">
        <v>28</v>
      </c>
      <c r="B31" s="106" t="s">
        <v>774</v>
      </c>
      <c r="C31" s="106" t="s">
        <v>775</v>
      </c>
      <c r="D31" s="107" t="s">
        <v>696</v>
      </c>
      <c r="E31" s="48">
        <f t="shared" si="0"/>
        <v>47</v>
      </c>
      <c r="F31" s="186">
        <v>9</v>
      </c>
      <c r="G31" s="105">
        <v>22</v>
      </c>
      <c r="H31" s="105">
        <v>16</v>
      </c>
      <c r="I31" s="105"/>
      <c r="J31" s="105"/>
      <c r="K31" s="105"/>
      <c r="L31" s="105"/>
    </row>
    <row r="32" spans="1:12" ht="12.75">
      <c r="A32" s="105">
        <v>29</v>
      </c>
      <c r="B32" s="106" t="s">
        <v>1098</v>
      </c>
      <c r="C32" s="106" t="s">
        <v>1099</v>
      </c>
      <c r="D32" s="107" t="s">
        <v>795</v>
      </c>
      <c r="E32" s="48">
        <f t="shared" si="0"/>
        <v>46</v>
      </c>
      <c r="F32" s="186"/>
      <c r="G32" s="105"/>
      <c r="H32" s="105">
        <v>12</v>
      </c>
      <c r="I32" s="105">
        <v>12</v>
      </c>
      <c r="J32" s="105"/>
      <c r="K32" s="105">
        <v>22</v>
      </c>
      <c r="L32" s="105"/>
    </row>
    <row r="33" spans="1:12" ht="12.75">
      <c r="A33" s="105">
        <v>30</v>
      </c>
      <c r="B33" s="106" t="s">
        <v>767</v>
      </c>
      <c r="C33" s="106" t="s">
        <v>768</v>
      </c>
      <c r="D33" s="107" t="s">
        <v>766</v>
      </c>
      <c r="E33" s="48">
        <f t="shared" si="0"/>
        <v>46</v>
      </c>
      <c r="F33" s="186">
        <v>14</v>
      </c>
      <c r="G33" s="105">
        <v>13</v>
      </c>
      <c r="H33" s="105"/>
      <c r="I33" s="105"/>
      <c r="J33" s="105">
        <v>11</v>
      </c>
      <c r="K33" s="105"/>
      <c r="L33" s="105">
        <v>8</v>
      </c>
    </row>
    <row r="34" spans="1:12" ht="12.75">
      <c r="A34" s="166">
        <v>31</v>
      </c>
      <c r="B34" s="176" t="s">
        <v>618</v>
      </c>
      <c r="C34" s="176" t="s">
        <v>771</v>
      </c>
      <c r="D34" s="177" t="s">
        <v>772</v>
      </c>
      <c r="E34" s="211">
        <f t="shared" si="0"/>
        <v>40</v>
      </c>
      <c r="F34" s="227">
        <v>12</v>
      </c>
      <c r="G34" s="166">
        <v>11</v>
      </c>
      <c r="H34" s="166">
        <v>13</v>
      </c>
      <c r="I34" s="166" t="s">
        <v>1286</v>
      </c>
      <c r="J34" s="166">
        <v>4</v>
      </c>
      <c r="K34" s="166"/>
      <c r="L34" s="166"/>
    </row>
    <row r="35" spans="1:13" ht="12.75">
      <c r="A35" s="105">
        <v>32</v>
      </c>
      <c r="B35" s="106" t="s">
        <v>781</v>
      </c>
      <c r="C35" s="106" t="s">
        <v>782</v>
      </c>
      <c r="D35" s="106" t="s">
        <v>796</v>
      </c>
      <c r="E35" s="86">
        <f t="shared" si="0"/>
        <v>40</v>
      </c>
      <c r="F35" s="124">
        <v>6</v>
      </c>
      <c r="G35" s="105">
        <v>4</v>
      </c>
      <c r="H35" s="105">
        <v>10</v>
      </c>
      <c r="I35" s="105"/>
      <c r="J35" s="105"/>
      <c r="K35" s="105">
        <v>11</v>
      </c>
      <c r="L35" s="105">
        <v>9</v>
      </c>
      <c r="M35" s="106"/>
    </row>
    <row r="36" spans="1:12" ht="12.75">
      <c r="A36" s="101">
        <v>33</v>
      </c>
      <c r="B36" s="102" t="s">
        <v>785</v>
      </c>
      <c r="C36" s="102" t="s">
        <v>786</v>
      </c>
      <c r="D36" s="103" t="s">
        <v>787</v>
      </c>
      <c r="E36" s="50">
        <f aca="true" t="shared" si="1" ref="E36:E54">SUM(F36:L36)</f>
        <v>20</v>
      </c>
      <c r="F36" s="205">
        <v>4</v>
      </c>
      <c r="G36" s="101"/>
      <c r="H36" s="101"/>
      <c r="I36" s="101">
        <v>8</v>
      </c>
      <c r="J36" s="101">
        <v>3</v>
      </c>
      <c r="K36" s="101">
        <v>5</v>
      </c>
      <c r="L36" s="101"/>
    </row>
    <row r="37" spans="1:12" ht="12.75">
      <c r="A37" s="105"/>
      <c r="B37" s="106" t="s">
        <v>1064</v>
      </c>
      <c r="C37" s="106" t="s">
        <v>1065</v>
      </c>
      <c r="D37" s="107" t="s">
        <v>766</v>
      </c>
      <c r="E37" s="48">
        <f t="shared" si="1"/>
        <v>20</v>
      </c>
      <c r="F37" s="186"/>
      <c r="G37" s="105">
        <v>16</v>
      </c>
      <c r="H37" s="105"/>
      <c r="I37" s="105"/>
      <c r="J37" s="105"/>
      <c r="K37" s="105">
        <v>4</v>
      </c>
      <c r="L37" s="105"/>
    </row>
    <row r="38" spans="1:12" ht="12.75">
      <c r="A38" s="105">
        <v>35</v>
      </c>
      <c r="B38" s="106" t="s">
        <v>778</v>
      </c>
      <c r="C38" s="106" t="s">
        <v>779</v>
      </c>
      <c r="D38" s="107" t="s">
        <v>780</v>
      </c>
      <c r="E38" s="48">
        <f t="shared" si="1"/>
        <v>19</v>
      </c>
      <c r="F38" s="186">
        <v>7</v>
      </c>
      <c r="G38" s="105"/>
      <c r="H38" s="105">
        <v>6</v>
      </c>
      <c r="I38" s="105"/>
      <c r="J38" s="105">
        <v>6</v>
      </c>
      <c r="K38" s="105"/>
      <c r="L38" s="105"/>
    </row>
    <row r="39" spans="1:12" ht="12.75">
      <c r="A39" s="105">
        <v>36</v>
      </c>
      <c r="B39" s="106" t="s">
        <v>776</v>
      </c>
      <c r="C39" s="106" t="s">
        <v>777</v>
      </c>
      <c r="D39" s="107" t="s">
        <v>975</v>
      </c>
      <c r="E39" s="48">
        <f t="shared" si="1"/>
        <v>18</v>
      </c>
      <c r="F39" s="186">
        <v>8</v>
      </c>
      <c r="G39" s="105">
        <v>10</v>
      </c>
      <c r="H39" s="105"/>
      <c r="I39" s="105"/>
      <c r="J39" s="105"/>
      <c r="K39" s="105"/>
      <c r="L39" s="105"/>
    </row>
    <row r="40" spans="1:12" ht="12.75">
      <c r="A40" s="105">
        <v>37</v>
      </c>
      <c r="B40" s="109" t="s">
        <v>1101</v>
      </c>
      <c r="C40" s="109" t="s">
        <v>323</v>
      </c>
      <c r="D40" s="110" t="s">
        <v>1102</v>
      </c>
      <c r="E40" s="48">
        <f t="shared" si="1"/>
        <v>15</v>
      </c>
      <c r="F40" s="186"/>
      <c r="G40" s="105"/>
      <c r="H40" s="105">
        <v>7</v>
      </c>
      <c r="I40" s="105">
        <v>1</v>
      </c>
      <c r="J40" s="105"/>
      <c r="K40" s="105">
        <v>7</v>
      </c>
      <c r="L40" s="105"/>
    </row>
    <row r="41" spans="1:12" ht="12.75">
      <c r="A41" s="105">
        <v>38</v>
      </c>
      <c r="B41" s="106" t="s">
        <v>791</v>
      </c>
      <c r="C41" s="106" t="s">
        <v>453</v>
      </c>
      <c r="D41" s="107" t="s">
        <v>792</v>
      </c>
      <c r="E41" s="48">
        <f t="shared" si="1"/>
        <v>14</v>
      </c>
      <c r="F41" s="186">
        <v>2</v>
      </c>
      <c r="G41" s="105"/>
      <c r="H41" s="105"/>
      <c r="I41" s="105"/>
      <c r="J41" s="105"/>
      <c r="K41" s="105">
        <v>12</v>
      </c>
      <c r="L41" s="105"/>
    </row>
    <row r="42" spans="1:12" ht="12.75">
      <c r="A42" s="105"/>
      <c r="B42" s="109" t="s">
        <v>1071</v>
      </c>
      <c r="C42" s="109" t="s">
        <v>1100</v>
      </c>
      <c r="D42" s="110" t="s">
        <v>1054</v>
      </c>
      <c r="E42" s="48">
        <f t="shared" si="1"/>
        <v>14</v>
      </c>
      <c r="F42" s="186"/>
      <c r="G42" s="105"/>
      <c r="H42" s="105">
        <v>8</v>
      </c>
      <c r="I42" s="105">
        <v>6</v>
      </c>
      <c r="J42" s="105"/>
      <c r="K42" s="105"/>
      <c r="L42" s="105"/>
    </row>
    <row r="43" spans="1:12" ht="12.75">
      <c r="A43" s="105"/>
      <c r="B43" s="106" t="s">
        <v>1248</v>
      </c>
      <c r="C43" s="106" t="s">
        <v>1249</v>
      </c>
      <c r="D43" s="107" t="s">
        <v>679</v>
      </c>
      <c r="E43" s="48">
        <f t="shared" si="1"/>
        <v>14</v>
      </c>
      <c r="F43" s="186"/>
      <c r="G43" s="105"/>
      <c r="H43" s="105"/>
      <c r="I43" s="105">
        <v>14</v>
      </c>
      <c r="J43" s="106"/>
      <c r="K43" s="105"/>
      <c r="L43" s="105"/>
    </row>
    <row r="44" spans="1:12" ht="12.75">
      <c r="A44" s="105">
        <v>41</v>
      </c>
      <c r="B44" s="109" t="s">
        <v>1071</v>
      </c>
      <c r="C44" s="109" t="s">
        <v>1072</v>
      </c>
      <c r="D44" s="110" t="s">
        <v>400</v>
      </c>
      <c r="E44" s="48">
        <f t="shared" si="1"/>
        <v>9</v>
      </c>
      <c r="F44" s="186"/>
      <c r="G44" s="105">
        <v>6</v>
      </c>
      <c r="H44" s="105">
        <v>3</v>
      </c>
      <c r="I44" s="105"/>
      <c r="J44" s="105"/>
      <c r="K44" s="105"/>
      <c r="L44" s="105"/>
    </row>
    <row r="45" spans="1:12" ht="12.75">
      <c r="A45" s="105"/>
      <c r="B45" s="106" t="s">
        <v>466</v>
      </c>
      <c r="C45" s="106" t="s">
        <v>1067</v>
      </c>
      <c r="D45" s="107" t="s">
        <v>245</v>
      </c>
      <c r="E45" s="48">
        <f t="shared" si="1"/>
        <v>9</v>
      </c>
      <c r="F45" s="186"/>
      <c r="G45" s="105">
        <v>9</v>
      </c>
      <c r="H45" s="105"/>
      <c r="I45" s="105"/>
      <c r="J45" s="106"/>
      <c r="K45" s="105"/>
      <c r="L45" s="105"/>
    </row>
    <row r="46" spans="1:12" ht="12.75">
      <c r="A46" s="105"/>
      <c r="B46" s="106" t="s">
        <v>1250</v>
      </c>
      <c r="C46" s="106" t="s">
        <v>1251</v>
      </c>
      <c r="D46" s="107" t="s">
        <v>1252</v>
      </c>
      <c r="E46" s="48">
        <f t="shared" si="1"/>
        <v>9</v>
      </c>
      <c r="F46" s="186"/>
      <c r="G46" s="105"/>
      <c r="H46" s="105"/>
      <c r="I46" s="105">
        <v>9</v>
      </c>
      <c r="J46" s="105"/>
      <c r="K46" s="105"/>
      <c r="L46" s="105"/>
    </row>
    <row r="47" spans="1:12" ht="12.75">
      <c r="A47" s="105">
        <v>44</v>
      </c>
      <c r="B47" s="114" t="s">
        <v>1068</v>
      </c>
      <c r="C47" s="114" t="s">
        <v>1069</v>
      </c>
      <c r="D47" s="115" t="s">
        <v>1070</v>
      </c>
      <c r="E47" s="48">
        <f t="shared" si="1"/>
        <v>7</v>
      </c>
      <c r="F47" s="186"/>
      <c r="G47" s="113">
        <v>7</v>
      </c>
      <c r="H47" s="113"/>
      <c r="I47" s="113"/>
      <c r="J47" s="114"/>
      <c r="K47" s="113"/>
      <c r="L47" s="113"/>
    </row>
    <row r="48" spans="1:12" ht="12.75">
      <c r="A48" s="105"/>
      <c r="B48" s="106" t="s">
        <v>788</v>
      </c>
      <c r="C48" s="106" t="s">
        <v>789</v>
      </c>
      <c r="D48" s="107" t="s">
        <v>790</v>
      </c>
      <c r="E48" s="48">
        <f t="shared" si="1"/>
        <v>7</v>
      </c>
      <c r="F48" s="186">
        <v>3</v>
      </c>
      <c r="G48" s="105"/>
      <c r="H48" s="105">
        <v>2</v>
      </c>
      <c r="I48" s="105"/>
      <c r="J48" s="105">
        <v>2</v>
      </c>
      <c r="K48" s="105"/>
      <c r="L48" s="105"/>
    </row>
    <row r="49" spans="1:12" ht="12.75">
      <c r="A49" s="105">
        <v>46</v>
      </c>
      <c r="B49" s="109" t="s">
        <v>1073</v>
      </c>
      <c r="C49" s="109" t="s">
        <v>771</v>
      </c>
      <c r="D49" s="110" t="s">
        <v>630</v>
      </c>
      <c r="E49" s="48">
        <f t="shared" si="1"/>
        <v>6</v>
      </c>
      <c r="F49" s="186"/>
      <c r="G49" s="105">
        <v>3</v>
      </c>
      <c r="H49" s="105"/>
      <c r="I49" s="105"/>
      <c r="J49" s="106"/>
      <c r="K49" s="105">
        <v>3</v>
      </c>
      <c r="L49" s="105"/>
    </row>
    <row r="50" spans="1:12" ht="12.75">
      <c r="A50" s="105">
        <v>47</v>
      </c>
      <c r="B50" s="114" t="s">
        <v>1103</v>
      </c>
      <c r="C50" s="114" t="s">
        <v>1104</v>
      </c>
      <c r="D50" s="115" t="s">
        <v>639</v>
      </c>
      <c r="E50" s="48">
        <f t="shared" si="1"/>
        <v>5</v>
      </c>
      <c r="F50" s="186"/>
      <c r="G50" s="113"/>
      <c r="H50" s="113">
        <v>5</v>
      </c>
      <c r="I50" s="113"/>
      <c r="J50" s="114"/>
      <c r="K50" s="113"/>
      <c r="L50" s="113"/>
    </row>
    <row r="51" spans="1:12" ht="12.75">
      <c r="A51" s="105">
        <v>48</v>
      </c>
      <c r="B51" s="106" t="s">
        <v>1105</v>
      </c>
      <c r="C51" s="106" t="s">
        <v>1106</v>
      </c>
      <c r="D51" s="107" t="s">
        <v>1107</v>
      </c>
      <c r="E51" s="48">
        <f t="shared" si="1"/>
        <v>4</v>
      </c>
      <c r="F51" s="186"/>
      <c r="G51" s="105"/>
      <c r="H51" s="105">
        <v>4</v>
      </c>
      <c r="I51" s="105"/>
      <c r="J51" s="105"/>
      <c r="K51" s="105"/>
      <c r="L51" s="105"/>
    </row>
    <row r="52" spans="1:12" ht="12.75">
      <c r="A52" s="105">
        <v>49</v>
      </c>
      <c r="B52" s="114" t="s">
        <v>793</v>
      </c>
      <c r="C52" s="114" t="s">
        <v>794</v>
      </c>
      <c r="D52" s="115" t="s">
        <v>795</v>
      </c>
      <c r="E52" s="48">
        <f t="shared" si="1"/>
        <v>3</v>
      </c>
      <c r="F52" s="186">
        <v>1</v>
      </c>
      <c r="G52" s="113">
        <v>1</v>
      </c>
      <c r="H52" s="113"/>
      <c r="I52" s="113"/>
      <c r="J52" s="113">
        <v>1</v>
      </c>
      <c r="K52" s="113"/>
      <c r="L52" s="113"/>
    </row>
    <row r="53" spans="1:12" ht="12.75">
      <c r="A53" s="105">
        <v>50</v>
      </c>
      <c r="B53" s="109" t="s">
        <v>1369</v>
      </c>
      <c r="C53" s="109" t="s">
        <v>1428</v>
      </c>
      <c r="D53" s="110" t="s">
        <v>1429</v>
      </c>
      <c r="E53" s="48">
        <f t="shared" si="1"/>
        <v>2</v>
      </c>
      <c r="F53" s="186"/>
      <c r="G53" s="105"/>
      <c r="H53" s="105"/>
      <c r="I53" s="105"/>
      <c r="J53" s="106"/>
      <c r="K53" s="105">
        <v>2</v>
      </c>
      <c r="L53" s="105"/>
    </row>
    <row r="54" spans="1:12" ht="12.75">
      <c r="A54" s="105">
        <v>51</v>
      </c>
      <c r="B54" s="106" t="s">
        <v>1430</v>
      </c>
      <c r="C54" s="106" t="s">
        <v>1431</v>
      </c>
      <c r="D54" s="107" t="s">
        <v>1432</v>
      </c>
      <c r="E54" s="48">
        <f t="shared" si="1"/>
        <v>1</v>
      </c>
      <c r="F54" s="186"/>
      <c r="G54" s="105"/>
      <c r="H54" s="105"/>
      <c r="I54" s="105"/>
      <c r="J54" s="106"/>
      <c r="K54" s="105">
        <v>1</v>
      </c>
      <c r="L54" s="105"/>
    </row>
    <row r="55" spans="1:12" ht="12.75">
      <c r="A55" s="105"/>
      <c r="B55" s="109"/>
      <c r="C55" s="106"/>
      <c r="D55" s="110"/>
      <c r="E55" s="48"/>
      <c r="F55" s="186"/>
      <c r="G55" s="105"/>
      <c r="H55" s="105"/>
      <c r="I55" s="105"/>
      <c r="J55" s="106"/>
      <c r="K55" s="105"/>
      <c r="L55" s="105"/>
    </row>
    <row r="56" spans="1:12" ht="12.75">
      <c r="A56" s="105"/>
      <c r="B56" s="106"/>
      <c r="C56" s="106"/>
      <c r="D56" s="107"/>
      <c r="E56" s="48"/>
      <c r="F56" s="186"/>
      <c r="G56" s="105"/>
      <c r="H56" s="105"/>
      <c r="I56" s="105"/>
      <c r="J56" s="106"/>
      <c r="K56" s="105"/>
      <c r="L56" s="105"/>
    </row>
    <row r="57" spans="1:12" ht="13.5" thickBot="1">
      <c r="A57" s="119"/>
      <c r="B57" s="117"/>
      <c r="C57" s="117"/>
      <c r="D57" s="118"/>
      <c r="E57" s="49"/>
      <c r="F57" s="206"/>
      <c r="G57" s="119"/>
      <c r="H57" s="119"/>
      <c r="I57" s="119"/>
      <c r="J57" s="117"/>
      <c r="K57" s="119"/>
      <c r="L57" s="119"/>
    </row>
    <row r="58" spans="1:6" ht="12.75">
      <c r="A58" s="97"/>
      <c r="E58" s="79"/>
      <c r="F58" s="171"/>
    </row>
    <row r="59" spans="5:6" ht="12.75">
      <c r="E59" s="79"/>
      <c r="F59" s="171"/>
    </row>
    <row r="60" spans="5:6" ht="12.75">
      <c r="E60" s="79"/>
      <c r="F60" s="171"/>
    </row>
    <row r="61" spans="5:6" ht="12.75">
      <c r="E61" s="79"/>
      <c r="F61" s="171"/>
    </row>
    <row r="62" spans="5:6" ht="12.75">
      <c r="E62" s="79"/>
      <c r="F62" s="171"/>
    </row>
    <row r="63" spans="5:6" ht="12.75">
      <c r="E63" s="79"/>
      <c r="F63" s="171"/>
    </row>
    <row r="64" spans="5:6" ht="12.75">
      <c r="E64" s="79"/>
      <c r="F64" s="171"/>
    </row>
    <row r="65" spans="5:6" ht="12.75">
      <c r="E65" s="79"/>
      <c r="F65" s="171"/>
    </row>
    <row r="66" spans="5:6" ht="12.75">
      <c r="E66" s="79"/>
      <c r="F66" s="171"/>
    </row>
    <row r="67" spans="5:6" ht="12.75">
      <c r="E67" s="79"/>
      <c r="F67" s="171"/>
    </row>
    <row r="68" spans="5:6" ht="12.75">
      <c r="E68" s="79"/>
      <c r="F68" s="171"/>
    </row>
    <row r="69" spans="5:6" ht="12.75">
      <c r="E69" s="79"/>
      <c r="F69" s="171"/>
    </row>
    <row r="70" spans="5:6" ht="12.75">
      <c r="E70" s="79"/>
      <c r="F70" s="171"/>
    </row>
    <row r="71" spans="5:6" ht="12.75">
      <c r="E71" s="79"/>
      <c r="F71" s="171"/>
    </row>
    <row r="72" spans="5:6" ht="12.75">
      <c r="E72" s="79"/>
      <c r="F72" s="171"/>
    </row>
    <row r="73" spans="5:6" ht="12.75">
      <c r="E73" s="79"/>
      <c r="F73" s="171"/>
    </row>
    <row r="74" spans="5:6" ht="12.75">
      <c r="E74" s="79"/>
      <c r="F74" s="171"/>
    </row>
    <row r="75" spans="5:6" ht="12.75">
      <c r="E75" s="79"/>
      <c r="F75" s="171"/>
    </row>
    <row r="76" spans="5:6" ht="12.75">
      <c r="E76" s="79"/>
      <c r="F76" s="171"/>
    </row>
    <row r="77" spans="5:6" ht="12.75">
      <c r="E77" s="79"/>
      <c r="F77" s="171"/>
    </row>
    <row r="78" spans="5:6" ht="12.75">
      <c r="E78" s="79"/>
      <c r="F78" s="171"/>
    </row>
    <row r="79" spans="5:6" ht="12.75">
      <c r="E79" s="79"/>
      <c r="F79" s="171"/>
    </row>
    <row r="80" spans="5:6" ht="12.75">
      <c r="E80" s="79"/>
      <c r="F80" s="171"/>
    </row>
    <row r="81" spans="5:6" ht="12.75">
      <c r="E81" s="79"/>
      <c r="F81" s="171"/>
    </row>
    <row r="82" spans="5:6" ht="12.75">
      <c r="E82" s="79"/>
      <c r="F82" s="171"/>
    </row>
    <row r="83" spans="5:6" ht="12.75">
      <c r="E83" s="79"/>
      <c r="F83" s="171"/>
    </row>
    <row r="84" spans="5:6" ht="12.75">
      <c r="E84" s="79"/>
      <c r="F84" s="171"/>
    </row>
    <row r="85" spans="5:6" ht="12.75">
      <c r="E85" s="79"/>
      <c r="F85" s="171"/>
    </row>
    <row r="86" spans="5:6" ht="12.75">
      <c r="E86" s="79"/>
      <c r="F86" s="171"/>
    </row>
    <row r="87" spans="5:6" ht="12.75">
      <c r="E87" s="79"/>
      <c r="F87" s="171"/>
    </row>
    <row r="88" spans="5:6" ht="12.75">
      <c r="E88" s="79"/>
      <c r="F88" s="171"/>
    </row>
    <row r="89" spans="5:6" ht="12.75">
      <c r="E89" s="79"/>
      <c r="F89" s="171"/>
    </row>
    <row r="90" spans="5:6" ht="12.75">
      <c r="E90" s="79"/>
      <c r="F90" s="171"/>
    </row>
    <row r="91" spans="5:6" ht="12.75">
      <c r="E91" s="79"/>
      <c r="F91" s="171"/>
    </row>
    <row r="92" spans="5:6" ht="12.75">
      <c r="E92" s="79"/>
      <c r="F92" s="171"/>
    </row>
    <row r="93" spans="5:6" ht="12.75">
      <c r="E93" s="79"/>
      <c r="F93" s="171"/>
    </row>
    <row r="94" spans="5:6" ht="12.75">
      <c r="E94" s="79"/>
      <c r="F94" s="171"/>
    </row>
    <row r="95" spans="5:6" ht="12.75">
      <c r="E95" s="79"/>
      <c r="F95" s="171"/>
    </row>
    <row r="96" spans="5:6" ht="12.75">
      <c r="E96" s="79"/>
      <c r="F96" s="171"/>
    </row>
    <row r="97" spans="5:6" ht="12.75">
      <c r="E97" s="79"/>
      <c r="F97" s="171"/>
    </row>
    <row r="98" spans="5:6" ht="12.75">
      <c r="E98" s="79"/>
      <c r="F98" s="171"/>
    </row>
    <row r="99" spans="5:6" ht="12.75">
      <c r="E99" s="79"/>
      <c r="F99" s="171"/>
    </row>
    <row r="100" spans="5:6" ht="12.75">
      <c r="E100" s="79"/>
      <c r="F100" s="171"/>
    </row>
    <row r="101" spans="5:6" ht="12.75">
      <c r="E101" s="79"/>
      <c r="F101" s="171"/>
    </row>
    <row r="102" spans="5:6" ht="12.75">
      <c r="E102" s="79"/>
      <c r="F102" s="171"/>
    </row>
    <row r="103" spans="5:6" ht="12.75">
      <c r="E103" s="79"/>
      <c r="F103" s="171"/>
    </row>
    <row r="104" spans="5:6" ht="12.75">
      <c r="E104" s="79"/>
      <c r="F104" s="171"/>
    </row>
    <row r="105" spans="5:6" ht="12.75">
      <c r="E105" s="79"/>
      <c r="F105" s="171"/>
    </row>
    <row r="106" spans="5:6" ht="12.75">
      <c r="E106" s="79"/>
      <c r="F106" s="171"/>
    </row>
    <row r="107" spans="5:6" ht="12.75">
      <c r="E107" s="79"/>
      <c r="F107" s="171"/>
    </row>
    <row r="108" spans="5:6" ht="12.75">
      <c r="E108" s="79"/>
      <c r="F108" s="171"/>
    </row>
    <row r="109" spans="5:6" ht="12.75">
      <c r="E109" s="79"/>
      <c r="F109" s="171"/>
    </row>
    <row r="110" spans="5:6" ht="12.75">
      <c r="E110" s="79"/>
      <c r="F110" s="171"/>
    </row>
    <row r="111" spans="5:6" ht="12.75">
      <c r="E111" s="79"/>
      <c r="F111" s="171"/>
    </row>
    <row r="112" spans="5:6" ht="12.75">
      <c r="E112" s="79"/>
      <c r="F112" s="171"/>
    </row>
    <row r="113" spans="5:6" ht="12.75">
      <c r="E113" s="79"/>
      <c r="F113" s="171"/>
    </row>
    <row r="114" spans="5:6" ht="12.75">
      <c r="E114" s="79"/>
      <c r="F114" s="171"/>
    </row>
    <row r="115" spans="5:6" ht="12.75">
      <c r="E115" s="79"/>
      <c r="F115" s="171"/>
    </row>
    <row r="116" spans="5:6" ht="12.75">
      <c r="E116" s="79"/>
      <c r="F116" s="171"/>
    </row>
    <row r="117" spans="5:6" ht="12.75">
      <c r="E117" s="79"/>
      <c r="F117" s="171"/>
    </row>
    <row r="118" spans="5:6" ht="12.75">
      <c r="E118" s="79"/>
      <c r="F118" s="171"/>
    </row>
    <row r="119" spans="5:6" ht="12.75">
      <c r="E119" s="79"/>
      <c r="F119" s="171"/>
    </row>
    <row r="120" spans="5:6" ht="12.75">
      <c r="E120" s="79"/>
      <c r="F120" s="170"/>
    </row>
    <row r="121" spans="5:6" ht="12.75">
      <c r="E121" s="79"/>
      <c r="F121" s="170"/>
    </row>
    <row r="122" spans="5:6" ht="12.75">
      <c r="E122" s="79"/>
      <c r="F122" s="170"/>
    </row>
    <row r="123" spans="5:6" ht="12.75">
      <c r="E123" s="79"/>
      <c r="F123" s="170"/>
    </row>
  </sheetData>
  <sheetProtection/>
  <mergeCells count="1">
    <mergeCell ref="B2:D2"/>
  </mergeCells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R8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7109375" style="0" customWidth="1"/>
    <col min="2" max="2" width="14.00390625" style="0" customWidth="1"/>
    <col min="3" max="3" width="21.28125" style="0" customWidth="1"/>
    <col min="4" max="4" width="48.8515625" style="0" customWidth="1"/>
    <col min="5" max="5" width="7.140625" style="68" customWidth="1"/>
    <col min="6" max="6" width="5.00390625" style="0" customWidth="1"/>
    <col min="7" max="8" width="4.140625" style="0" customWidth="1"/>
    <col min="9" max="9" width="4.28125" style="15" customWidth="1"/>
    <col min="10" max="10" width="4.421875" style="15" customWidth="1"/>
    <col min="11" max="11" width="4.28125" style="2" customWidth="1"/>
    <col min="12" max="12" width="4.140625" style="2" customWidth="1"/>
    <col min="13" max="13" width="5.00390625" style="2" customWidth="1"/>
    <col min="14" max="14" width="4.57421875" style="0" customWidth="1"/>
    <col min="15" max="15" width="4.421875" style="0" customWidth="1"/>
    <col min="16" max="16" width="4.57421875" style="0" customWidth="1"/>
    <col min="17" max="17" width="4.28125" style="0" customWidth="1"/>
    <col min="18" max="18" width="4.140625" style="0" customWidth="1"/>
  </cols>
  <sheetData>
    <row r="1" spans="1:18" ht="18.75" thickBot="1">
      <c r="A1" s="1" t="s">
        <v>1452</v>
      </c>
      <c r="F1" s="15"/>
      <c r="G1" s="15"/>
      <c r="H1" s="2"/>
      <c r="I1" s="2"/>
      <c r="J1" s="2"/>
      <c r="N1" s="2"/>
      <c r="O1" s="2"/>
      <c r="P1" s="2"/>
      <c r="Q1" s="2"/>
      <c r="R1" s="2"/>
    </row>
    <row r="2" spans="1:18" ht="99" thickBot="1">
      <c r="A2" s="3"/>
      <c r="B2" s="152"/>
      <c r="C2" s="4" t="s">
        <v>296</v>
      </c>
      <c r="D2" s="5"/>
      <c r="E2" s="69"/>
      <c r="F2" s="6" t="s">
        <v>345</v>
      </c>
      <c r="G2" s="6" t="s">
        <v>346</v>
      </c>
      <c r="H2" s="7" t="s">
        <v>342</v>
      </c>
      <c r="I2" s="7" t="s">
        <v>418</v>
      </c>
      <c r="J2" s="7" t="s">
        <v>580</v>
      </c>
      <c r="K2" s="7" t="s">
        <v>581</v>
      </c>
      <c r="L2" s="7" t="s">
        <v>582</v>
      </c>
      <c r="M2" s="7" t="s">
        <v>1157</v>
      </c>
      <c r="N2" s="7" t="s">
        <v>1158</v>
      </c>
      <c r="O2" s="7" t="s">
        <v>1159</v>
      </c>
      <c r="P2" s="7" t="s">
        <v>1160</v>
      </c>
      <c r="Q2" s="7" t="s">
        <v>1407</v>
      </c>
      <c r="R2" s="7" t="s">
        <v>19</v>
      </c>
    </row>
    <row r="3" spans="1:18" ht="13.5" thickBot="1">
      <c r="A3" s="8" t="s">
        <v>6</v>
      </c>
      <c r="B3" s="71" t="s">
        <v>4</v>
      </c>
      <c r="C3" s="16" t="s">
        <v>5</v>
      </c>
      <c r="D3" s="154" t="s">
        <v>1</v>
      </c>
      <c r="E3" s="8" t="s">
        <v>2</v>
      </c>
      <c r="F3" s="18">
        <v>1</v>
      </c>
      <c r="G3" s="19">
        <v>2</v>
      </c>
      <c r="H3" s="20">
        <v>3</v>
      </c>
      <c r="I3" s="21">
        <v>4</v>
      </c>
      <c r="J3" s="20">
        <v>5</v>
      </c>
      <c r="K3" s="20">
        <v>6</v>
      </c>
      <c r="L3" s="21">
        <v>7</v>
      </c>
      <c r="M3" s="20">
        <v>8</v>
      </c>
      <c r="N3" s="20">
        <v>9</v>
      </c>
      <c r="O3" s="21">
        <v>10</v>
      </c>
      <c r="P3" s="20">
        <v>11</v>
      </c>
      <c r="Q3" s="20">
        <v>12</v>
      </c>
      <c r="R3" s="22">
        <v>13</v>
      </c>
    </row>
    <row r="4" spans="1:18" ht="12.75">
      <c r="A4" s="101">
        <v>1</v>
      </c>
      <c r="B4" s="102" t="s">
        <v>220</v>
      </c>
      <c r="C4" s="102" t="s">
        <v>318</v>
      </c>
      <c r="D4" s="102" t="s">
        <v>84</v>
      </c>
      <c r="E4" s="153">
        <f>SUM(F4:R4)</f>
        <v>598</v>
      </c>
      <c r="F4" s="101"/>
      <c r="G4" s="101"/>
      <c r="H4" s="101">
        <v>80</v>
      </c>
      <c r="I4" s="101">
        <v>100</v>
      </c>
      <c r="J4" s="101">
        <v>32</v>
      </c>
      <c r="K4" s="159"/>
      <c r="L4" s="159"/>
      <c r="M4" s="159">
        <v>80</v>
      </c>
      <c r="N4" s="101">
        <v>100</v>
      </c>
      <c r="O4" s="101">
        <v>100</v>
      </c>
      <c r="P4" s="101">
        <v>80</v>
      </c>
      <c r="Q4" s="101"/>
      <c r="R4" s="101">
        <v>26</v>
      </c>
    </row>
    <row r="5" spans="1:18" ht="12.75">
      <c r="A5" s="105">
        <v>2</v>
      </c>
      <c r="B5" s="161" t="s">
        <v>26</v>
      </c>
      <c r="C5" s="162" t="s">
        <v>36</v>
      </c>
      <c r="D5" s="162" t="s">
        <v>75</v>
      </c>
      <c r="E5" s="86">
        <f>SUM(F5:R5)</f>
        <v>492</v>
      </c>
      <c r="F5" s="105">
        <v>45</v>
      </c>
      <c r="G5" s="105">
        <v>80</v>
      </c>
      <c r="H5" s="105"/>
      <c r="I5" s="105">
        <v>80</v>
      </c>
      <c r="J5" s="105">
        <v>26</v>
      </c>
      <c r="K5" s="124"/>
      <c r="L5" s="124">
        <v>45</v>
      </c>
      <c r="M5" s="124">
        <v>36</v>
      </c>
      <c r="N5" s="105">
        <v>20</v>
      </c>
      <c r="O5" s="105">
        <v>40</v>
      </c>
      <c r="P5" s="105">
        <v>60</v>
      </c>
      <c r="Q5" s="105">
        <v>60</v>
      </c>
      <c r="R5" s="105"/>
    </row>
    <row r="6" spans="1:18" ht="12.75">
      <c r="A6" s="101">
        <v>3</v>
      </c>
      <c r="B6" s="106" t="s">
        <v>740</v>
      </c>
      <c r="C6" s="106" t="s">
        <v>464</v>
      </c>
      <c r="D6" s="106" t="s">
        <v>465</v>
      </c>
      <c r="E6" s="86">
        <f>SUM(F6:R6)</f>
        <v>460</v>
      </c>
      <c r="F6" s="105"/>
      <c r="G6" s="105"/>
      <c r="H6" s="105"/>
      <c r="I6" s="105"/>
      <c r="J6" s="105">
        <v>40</v>
      </c>
      <c r="K6" s="124"/>
      <c r="L6" s="124"/>
      <c r="M6" s="124">
        <v>60</v>
      </c>
      <c r="N6" s="105">
        <v>80</v>
      </c>
      <c r="O6" s="105">
        <v>80</v>
      </c>
      <c r="P6" s="105">
        <v>100</v>
      </c>
      <c r="Q6" s="105"/>
      <c r="R6" s="105">
        <v>100</v>
      </c>
    </row>
    <row r="7" spans="1:18" ht="12.75">
      <c r="A7" s="101">
        <v>4</v>
      </c>
      <c r="B7" s="106" t="s">
        <v>316</v>
      </c>
      <c r="C7" s="106" t="s">
        <v>317</v>
      </c>
      <c r="D7" s="106" t="s">
        <v>75</v>
      </c>
      <c r="E7" s="86">
        <f>SUM(F7:R7)</f>
        <v>410</v>
      </c>
      <c r="F7" s="105"/>
      <c r="G7" s="105"/>
      <c r="H7" s="105">
        <v>100</v>
      </c>
      <c r="I7" s="105">
        <v>18</v>
      </c>
      <c r="J7" s="105"/>
      <c r="K7" s="124">
        <v>18</v>
      </c>
      <c r="L7" s="124">
        <v>18</v>
      </c>
      <c r="M7" s="124">
        <v>100</v>
      </c>
      <c r="N7" s="105">
        <v>60</v>
      </c>
      <c r="O7" s="105">
        <v>60</v>
      </c>
      <c r="P7" s="105"/>
      <c r="Q7" s="105">
        <v>36</v>
      </c>
      <c r="R7" s="105"/>
    </row>
    <row r="8" spans="1:18" ht="12.75">
      <c r="A8" s="105">
        <v>5</v>
      </c>
      <c r="B8" s="161" t="s">
        <v>21</v>
      </c>
      <c r="C8" s="162" t="s">
        <v>22</v>
      </c>
      <c r="D8" s="162" t="s">
        <v>72</v>
      </c>
      <c r="E8" s="86">
        <f>SUM(F8:R8)</f>
        <v>379</v>
      </c>
      <c r="F8" s="105">
        <v>80</v>
      </c>
      <c r="G8" s="105">
        <v>100</v>
      </c>
      <c r="H8" s="105"/>
      <c r="I8" s="105"/>
      <c r="J8" s="105">
        <v>20</v>
      </c>
      <c r="K8" s="124"/>
      <c r="L8" s="124">
        <v>22</v>
      </c>
      <c r="M8" s="124">
        <v>40</v>
      </c>
      <c r="N8" s="105">
        <v>22</v>
      </c>
      <c r="O8" s="105">
        <v>45</v>
      </c>
      <c r="P8" s="105"/>
      <c r="Q8" s="105"/>
      <c r="R8" s="105">
        <v>50</v>
      </c>
    </row>
    <row r="9" spans="1:18" ht="12.75">
      <c r="A9" s="105">
        <v>6</v>
      </c>
      <c r="B9" s="161" t="s">
        <v>23</v>
      </c>
      <c r="C9" s="162" t="s">
        <v>24</v>
      </c>
      <c r="D9" s="162" t="s">
        <v>73</v>
      </c>
      <c r="E9" s="86">
        <f>SUM(F9:R9)</f>
        <v>371</v>
      </c>
      <c r="F9" s="124">
        <v>60</v>
      </c>
      <c r="G9" s="105">
        <v>40</v>
      </c>
      <c r="H9" s="105">
        <v>40</v>
      </c>
      <c r="I9" s="105">
        <v>45</v>
      </c>
      <c r="J9" s="105">
        <v>16</v>
      </c>
      <c r="K9" s="124">
        <v>1</v>
      </c>
      <c r="L9" s="124"/>
      <c r="M9" s="124">
        <v>45</v>
      </c>
      <c r="N9" s="105">
        <v>4</v>
      </c>
      <c r="O9" s="105">
        <v>50</v>
      </c>
      <c r="P9" s="105">
        <v>50</v>
      </c>
      <c r="Q9" s="105">
        <v>20</v>
      </c>
      <c r="R9" s="105"/>
    </row>
    <row r="10" spans="1:18" ht="12.75">
      <c r="A10" s="101">
        <v>7</v>
      </c>
      <c r="B10" s="106" t="s">
        <v>452</v>
      </c>
      <c r="C10" s="106" t="s">
        <v>453</v>
      </c>
      <c r="D10" s="106" t="s">
        <v>454</v>
      </c>
      <c r="E10" s="86">
        <f>SUM(F10:R10)</f>
        <v>300</v>
      </c>
      <c r="F10" s="105"/>
      <c r="G10" s="105"/>
      <c r="H10" s="105"/>
      <c r="I10" s="105"/>
      <c r="J10" s="105">
        <v>100</v>
      </c>
      <c r="K10" s="124">
        <v>100</v>
      </c>
      <c r="L10" s="124">
        <v>100</v>
      </c>
      <c r="M10" s="124"/>
      <c r="N10" s="105"/>
      <c r="O10" s="105"/>
      <c r="P10" s="105"/>
      <c r="Q10" s="105"/>
      <c r="R10" s="105"/>
    </row>
    <row r="11" spans="1:18" ht="12.75">
      <c r="A11" s="101">
        <v>8</v>
      </c>
      <c r="B11" s="161" t="s">
        <v>63</v>
      </c>
      <c r="C11" s="162" t="s">
        <v>47</v>
      </c>
      <c r="D11" s="162" t="s">
        <v>247</v>
      </c>
      <c r="E11" s="86">
        <f>SUM(F11:R11)</f>
        <v>297</v>
      </c>
      <c r="F11" s="105">
        <v>11</v>
      </c>
      <c r="G11" s="105">
        <v>29</v>
      </c>
      <c r="H11" s="105">
        <v>29</v>
      </c>
      <c r="I11" s="105">
        <v>29</v>
      </c>
      <c r="J11" s="105">
        <v>14</v>
      </c>
      <c r="K11" s="124">
        <v>32</v>
      </c>
      <c r="L11" s="124">
        <v>29</v>
      </c>
      <c r="M11" s="124" t="s">
        <v>1307</v>
      </c>
      <c r="N11" s="105">
        <v>45</v>
      </c>
      <c r="O11" s="105">
        <v>16</v>
      </c>
      <c r="P11" s="105">
        <v>45</v>
      </c>
      <c r="Q11" s="105">
        <v>18</v>
      </c>
      <c r="R11" s="105"/>
    </row>
    <row r="12" spans="1:18" ht="12.75">
      <c r="A12" s="105">
        <v>9</v>
      </c>
      <c r="B12" s="106" t="s">
        <v>455</v>
      </c>
      <c r="C12" s="106" t="s">
        <v>36</v>
      </c>
      <c r="D12" s="106" t="s">
        <v>456</v>
      </c>
      <c r="E12" s="86">
        <f>SUM(F12:R12)</f>
        <v>265</v>
      </c>
      <c r="F12" s="105"/>
      <c r="G12" s="105"/>
      <c r="H12" s="105"/>
      <c r="I12" s="105"/>
      <c r="J12" s="105">
        <v>80</v>
      </c>
      <c r="K12" s="124">
        <v>45</v>
      </c>
      <c r="L12" s="124">
        <v>60</v>
      </c>
      <c r="M12" s="124"/>
      <c r="N12" s="105"/>
      <c r="O12" s="105"/>
      <c r="P12" s="105"/>
      <c r="Q12" s="105"/>
      <c r="R12" s="105">
        <v>80</v>
      </c>
    </row>
    <row r="13" spans="1:18" ht="12.75">
      <c r="A13" s="105">
        <v>10</v>
      </c>
      <c r="B13" s="161" t="s">
        <v>32</v>
      </c>
      <c r="C13" s="162" t="s">
        <v>33</v>
      </c>
      <c r="D13" s="162" t="s">
        <v>78</v>
      </c>
      <c r="E13" s="86">
        <f>SUM(F13:R13)</f>
        <v>261</v>
      </c>
      <c r="F13" s="105">
        <v>29</v>
      </c>
      <c r="G13" s="105">
        <v>36</v>
      </c>
      <c r="H13" s="105">
        <v>13</v>
      </c>
      <c r="I13" s="105">
        <v>40</v>
      </c>
      <c r="J13" s="105">
        <v>5</v>
      </c>
      <c r="K13" s="124">
        <v>26</v>
      </c>
      <c r="L13" s="124">
        <v>16</v>
      </c>
      <c r="M13" s="124">
        <v>26</v>
      </c>
      <c r="N13" s="105">
        <v>5</v>
      </c>
      <c r="O13" s="105"/>
      <c r="P13" s="105"/>
      <c r="Q13" s="105">
        <v>29</v>
      </c>
      <c r="R13" s="105">
        <v>36</v>
      </c>
    </row>
    <row r="14" spans="1:18" ht="12.75">
      <c r="A14" s="101">
        <v>11</v>
      </c>
      <c r="B14" s="161" t="s">
        <v>20</v>
      </c>
      <c r="C14" s="162" t="s">
        <v>34</v>
      </c>
      <c r="D14" s="162" t="s">
        <v>71</v>
      </c>
      <c r="E14" s="86">
        <f>SUM(F14:R14)</f>
        <v>243</v>
      </c>
      <c r="F14" s="105">
        <v>100</v>
      </c>
      <c r="G14" s="105">
        <v>50</v>
      </c>
      <c r="H14" s="105">
        <v>14</v>
      </c>
      <c r="I14" s="105">
        <v>50</v>
      </c>
      <c r="J14" s="105">
        <v>11</v>
      </c>
      <c r="K14" s="124"/>
      <c r="L14" s="124"/>
      <c r="M14" s="124">
        <v>10</v>
      </c>
      <c r="N14" s="105">
        <v>8</v>
      </c>
      <c r="O14" s="105"/>
      <c r="P14" s="105"/>
      <c r="Q14" s="105"/>
      <c r="R14" s="105"/>
    </row>
    <row r="15" spans="1:18" ht="12.75">
      <c r="A15" s="101">
        <v>12</v>
      </c>
      <c r="B15" s="161" t="s">
        <v>67</v>
      </c>
      <c r="C15" s="162" t="s">
        <v>52</v>
      </c>
      <c r="D15" s="162" t="s">
        <v>86</v>
      </c>
      <c r="E15" s="86">
        <f>SUM(F15:R15)</f>
        <v>233</v>
      </c>
      <c r="F15" s="105">
        <v>6</v>
      </c>
      <c r="G15" s="105">
        <v>45</v>
      </c>
      <c r="H15" s="105">
        <v>12</v>
      </c>
      <c r="I15" s="105">
        <v>26</v>
      </c>
      <c r="J15" s="105">
        <v>18</v>
      </c>
      <c r="K15" s="124"/>
      <c r="L15" s="124">
        <v>26</v>
      </c>
      <c r="M15" s="124">
        <v>12</v>
      </c>
      <c r="N15" s="105">
        <v>9</v>
      </c>
      <c r="O15" s="105">
        <v>18</v>
      </c>
      <c r="P15" s="105"/>
      <c r="Q15" s="105">
        <v>16</v>
      </c>
      <c r="R15" s="105">
        <v>45</v>
      </c>
    </row>
    <row r="16" spans="1:18" ht="12.75">
      <c r="A16" s="105">
        <v>13</v>
      </c>
      <c r="B16" s="106" t="s">
        <v>419</v>
      </c>
      <c r="C16" s="106" t="s">
        <v>420</v>
      </c>
      <c r="D16" s="106" t="s">
        <v>421</v>
      </c>
      <c r="E16" s="86">
        <f>SUM(F16:R16)</f>
        <v>229</v>
      </c>
      <c r="F16" s="105"/>
      <c r="G16" s="105"/>
      <c r="H16" s="105"/>
      <c r="I16" s="105">
        <v>60</v>
      </c>
      <c r="J16" s="105">
        <v>24</v>
      </c>
      <c r="K16" s="124"/>
      <c r="L16" s="124">
        <v>36</v>
      </c>
      <c r="M16" s="124">
        <v>22</v>
      </c>
      <c r="N16" s="105">
        <v>36</v>
      </c>
      <c r="O16" s="105">
        <v>29</v>
      </c>
      <c r="P16" s="105"/>
      <c r="Q16" s="105">
        <v>22</v>
      </c>
      <c r="R16" s="106"/>
    </row>
    <row r="17" spans="1:18" ht="12.75">
      <c r="A17" s="105">
        <v>14</v>
      </c>
      <c r="B17" s="161" t="s">
        <v>25</v>
      </c>
      <c r="C17" s="162" t="s">
        <v>35</v>
      </c>
      <c r="D17" s="162" t="s">
        <v>74</v>
      </c>
      <c r="E17" s="86">
        <f>SUM(F17:R17)</f>
        <v>222</v>
      </c>
      <c r="F17" s="105">
        <v>50</v>
      </c>
      <c r="G17" s="105"/>
      <c r="H17" s="105">
        <v>60</v>
      </c>
      <c r="I17" s="105"/>
      <c r="J17" s="105"/>
      <c r="K17" s="124">
        <v>80</v>
      </c>
      <c r="L17" s="124">
        <v>32</v>
      </c>
      <c r="M17" s="124"/>
      <c r="N17" s="105"/>
      <c r="O17" s="105"/>
      <c r="P17" s="105"/>
      <c r="Q17" s="105"/>
      <c r="R17" s="105"/>
    </row>
    <row r="18" spans="1:18" ht="12.75">
      <c r="A18" s="101">
        <v>15</v>
      </c>
      <c r="B18" s="106" t="s">
        <v>457</v>
      </c>
      <c r="C18" s="106" t="s">
        <v>458</v>
      </c>
      <c r="D18" s="106" t="s">
        <v>459</v>
      </c>
      <c r="E18" s="86">
        <f>SUM(F18:R18)</f>
        <v>220</v>
      </c>
      <c r="F18" s="105"/>
      <c r="G18" s="105"/>
      <c r="H18" s="105"/>
      <c r="I18" s="105"/>
      <c r="J18" s="105">
        <v>60</v>
      </c>
      <c r="K18" s="124"/>
      <c r="L18" s="124">
        <v>80</v>
      </c>
      <c r="M18" s="124"/>
      <c r="N18" s="105"/>
      <c r="O18" s="105"/>
      <c r="P18" s="105"/>
      <c r="Q18" s="105">
        <v>80</v>
      </c>
      <c r="R18" s="105"/>
    </row>
    <row r="19" spans="1:18" ht="12.75">
      <c r="A19" s="101">
        <v>16</v>
      </c>
      <c r="B19" s="161" t="s">
        <v>30</v>
      </c>
      <c r="C19" s="162" t="s">
        <v>31</v>
      </c>
      <c r="D19" s="162" t="s">
        <v>77</v>
      </c>
      <c r="E19" s="86">
        <f>SUM(F19:R19)</f>
        <v>210</v>
      </c>
      <c r="F19" s="105">
        <v>32</v>
      </c>
      <c r="G19" s="105"/>
      <c r="H19" s="105">
        <v>32</v>
      </c>
      <c r="I19" s="105"/>
      <c r="J19" s="105"/>
      <c r="K19" s="124">
        <v>40</v>
      </c>
      <c r="L19" s="124"/>
      <c r="M19" s="124">
        <v>15</v>
      </c>
      <c r="N19" s="105">
        <v>29</v>
      </c>
      <c r="O19" s="105">
        <v>22</v>
      </c>
      <c r="P19" s="105">
        <v>40</v>
      </c>
      <c r="Q19" s="105"/>
      <c r="R19" s="105"/>
    </row>
    <row r="20" spans="1:18" ht="12.75">
      <c r="A20" s="105">
        <v>17</v>
      </c>
      <c r="B20" s="161" t="s">
        <v>62</v>
      </c>
      <c r="C20" s="162" t="s">
        <v>36</v>
      </c>
      <c r="D20" s="162" t="s">
        <v>300</v>
      </c>
      <c r="E20" s="86">
        <f>SUM(F20:R20)</f>
        <v>207</v>
      </c>
      <c r="F20" s="105">
        <v>12</v>
      </c>
      <c r="G20" s="105">
        <v>22</v>
      </c>
      <c r="H20" s="105">
        <v>22</v>
      </c>
      <c r="I20" s="105">
        <v>36</v>
      </c>
      <c r="J20" s="105">
        <v>9</v>
      </c>
      <c r="K20" s="124"/>
      <c r="L20" s="124">
        <v>20</v>
      </c>
      <c r="M20" s="124">
        <v>9</v>
      </c>
      <c r="N20" s="105">
        <v>7</v>
      </c>
      <c r="O20" s="105">
        <v>14</v>
      </c>
      <c r="P20" s="105">
        <v>32</v>
      </c>
      <c r="Q20" s="105">
        <v>24</v>
      </c>
      <c r="R20" s="105"/>
    </row>
    <row r="21" spans="1:18" ht="12.75">
      <c r="A21" s="105">
        <v>18</v>
      </c>
      <c r="B21" s="161" t="s">
        <v>27</v>
      </c>
      <c r="C21" s="162" t="s">
        <v>37</v>
      </c>
      <c r="D21" s="162" t="s">
        <v>299</v>
      </c>
      <c r="E21" s="86">
        <f>SUM(F21:R21)</f>
        <v>197</v>
      </c>
      <c r="F21" s="105">
        <v>40</v>
      </c>
      <c r="G21" s="105">
        <v>60</v>
      </c>
      <c r="H21" s="105"/>
      <c r="I21" s="105"/>
      <c r="J21" s="124">
        <v>6</v>
      </c>
      <c r="K21" s="124"/>
      <c r="L21" s="124"/>
      <c r="M21" s="124">
        <v>24</v>
      </c>
      <c r="N21" s="105">
        <v>12</v>
      </c>
      <c r="O21" s="105">
        <v>15</v>
      </c>
      <c r="P21" s="105"/>
      <c r="Q21" s="105"/>
      <c r="R21" s="105">
        <v>40</v>
      </c>
    </row>
    <row r="22" spans="1:18" ht="12.75">
      <c r="A22" s="101">
        <v>19</v>
      </c>
      <c r="B22" s="109" t="s">
        <v>510</v>
      </c>
      <c r="C22" s="109" t="s">
        <v>511</v>
      </c>
      <c r="D22" s="106" t="s">
        <v>521</v>
      </c>
      <c r="E22" s="86">
        <f>SUM(F22:R22)</f>
        <v>195</v>
      </c>
      <c r="F22" s="105"/>
      <c r="G22" s="105"/>
      <c r="H22" s="105"/>
      <c r="I22" s="105"/>
      <c r="J22" s="105"/>
      <c r="K22" s="124">
        <v>15</v>
      </c>
      <c r="L22" s="124">
        <v>13</v>
      </c>
      <c r="M22" s="124">
        <v>50</v>
      </c>
      <c r="N22" s="105">
        <v>40</v>
      </c>
      <c r="O22" s="105">
        <v>32</v>
      </c>
      <c r="P22" s="105"/>
      <c r="Q22" s="105">
        <v>45</v>
      </c>
      <c r="R22" s="105"/>
    </row>
    <row r="23" spans="1:18" ht="12.75">
      <c r="A23" s="101">
        <v>20</v>
      </c>
      <c r="B23" s="161" t="s">
        <v>54</v>
      </c>
      <c r="C23" s="162" t="s">
        <v>38</v>
      </c>
      <c r="D23" s="162" t="s">
        <v>297</v>
      </c>
      <c r="E23" s="86">
        <f>SUM(F23:R23)</f>
        <v>159</v>
      </c>
      <c r="F23" s="105">
        <v>26</v>
      </c>
      <c r="G23" s="105"/>
      <c r="H23" s="105">
        <v>50</v>
      </c>
      <c r="I23" s="105">
        <v>22</v>
      </c>
      <c r="J23" s="105"/>
      <c r="K23" s="124">
        <v>7</v>
      </c>
      <c r="L23" s="124">
        <v>12</v>
      </c>
      <c r="M23" s="124">
        <v>16</v>
      </c>
      <c r="N23" s="105">
        <v>16</v>
      </c>
      <c r="O23" s="105"/>
      <c r="P23" s="105"/>
      <c r="Q23" s="105">
        <v>10</v>
      </c>
      <c r="R23" s="105"/>
    </row>
    <row r="24" spans="1:18" ht="12.75">
      <c r="A24" s="105">
        <v>21</v>
      </c>
      <c r="B24" s="161" t="s">
        <v>60</v>
      </c>
      <c r="C24" s="162" t="s">
        <v>45</v>
      </c>
      <c r="D24" s="162" t="s">
        <v>417</v>
      </c>
      <c r="E24" s="86">
        <f>SUM(F24:R24)</f>
        <v>157</v>
      </c>
      <c r="F24" s="105">
        <v>14</v>
      </c>
      <c r="G24" s="105">
        <v>16</v>
      </c>
      <c r="H24" s="105">
        <v>45</v>
      </c>
      <c r="I24" s="105">
        <v>20</v>
      </c>
      <c r="J24" s="124"/>
      <c r="K24" s="124">
        <v>5</v>
      </c>
      <c r="L24" s="124"/>
      <c r="M24" s="124">
        <v>32</v>
      </c>
      <c r="N24" s="105">
        <v>18</v>
      </c>
      <c r="O24" s="105"/>
      <c r="P24" s="105"/>
      <c r="Q24" s="105">
        <v>7</v>
      </c>
      <c r="R24" s="105"/>
    </row>
    <row r="25" spans="1:18" ht="12.75">
      <c r="A25" s="105">
        <v>22</v>
      </c>
      <c r="B25" s="109" t="s">
        <v>470</v>
      </c>
      <c r="C25" s="109" t="s">
        <v>471</v>
      </c>
      <c r="D25" s="109" t="s">
        <v>300</v>
      </c>
      <c r="E25" s="86">
        <f>SUM(F25:R25)</f>
        <v>156</v>
      </c>
      <c r="F25" s="105"/>
      <c r="G25" s="105"/>
      <c r="H25" s="105"/>
      <c r="I25" s="105"/>
      <c r="J25" s="105">
        <v>22</v>
      </c>
      <c r="K25" s="124"/>
      <c r="L25" s="124"/>
      <c r="M25" s="124"/>
      <c r="N25" s="105"/>
      <c r="O25" s="105">
        <v>24</v>
      </c>
      <c r="P25" s="105"/>
      <c r="Q25" s="105">
        <v>50</v>
      </c>
      <c r="R25" s="105">
        <v>60</v>
      </c>
    </row>
    <row r="26" spans="1:18" ht="12.75">
      <c r="A26" s="101">
        <v>23</v>
      </c>
      <c r="B26" s="161" t="s">
        <v>59</v>
      </c>
      <c r="C26" s="162" t="s">
        <v>43</v>
      </c>
      <c r="D26" s="162" t="s">
        <v>81</v>
      </c>
      <c r="E26" s="86">
        <f>SUM(F26:R26)</f>
        <v>154</v>
      </c>
      <c r="F26" s="105">
        <v>16</v>
      </c>
      <c r="G26" s="105">
        <v>26</v>
      </c>
      <c r="H26" s="105">
        <v>18</v>
      </c>
      <c r="I26" s="105">
        <v>32</v>
      </c>
      <c r="J26" s="105"/>
      <c r="K26" s="124">
        <v>20</v>
      </c>
      <c r="L26" s="124">
        <v>11</v>
      </c>
      <c r="M26" s="124">
        <v>18</v>
      </c>
      <c r="N26" s="105">
        <v>13</v>
      </c>
      <c r="O26" s="105"/>
      <c r="P26" s="105"/>
      <c r="Q26" s="105"/>
      <c r="R26" s="105"/>
    </row>
    <row r="27" spans="1:18" ht="12.75">
      <c r="A27" s="101">
        <v>24</v>
      </c>
      <c r="B27" s="109" t="s">
        <v>584</v>
      </c>
      <c r="C27" s="109" t="s">
        <v>585</v>
      </c>
      <c r="D27" s="109" t="s">
        <v>586</v>
      </c>
      <c r="E27" s="86">
        <f>SUM(F27:R27)</f>
        <v>150</v>
      </c>
      <c r="F27" s="105"/>
      <c r="G27" s="105"/>
      <c r="H27" s="105"/>
      <c r="I27" s="105"/>
      <c r="J27" s="105"/>
      <c r="K27" s="124"/>
      <c r="L27" s="124">
        <v>50</v>
      </c>
      <c r="M27" s="124"/>
      <c r="N27" s="105"/>
      <c r="O27" s="105"/>
      <c r="P27" s="105"/>
      <c r="Q27" s="105">
        <v>100</v>
      </c>
      <c r="R27" s="105"/>
    </row>
    <row r="28" spans="1:18" ht="12.75">
      <c r="A28" s="105">
        <v>25</v>
      </c>
      <c r="B28" s="161" t="s">
        <v>65</v>
      </c>
      <c r="C28" s="162" t="s">
        <v>49</v>
      </c>
      <c r="D28" s="162" t="s">
        <v>84</v>
      </c>
      <c r="E28" s="86">
        <f>SUM(F28:R28)</f>
        <v>147</v>
      </c>
      <c r="F28" s="105">
        <v>9</v>
      </c>
      <c r="G28" s="105">
        <v>32</v>
      </c>
      <c r="H28" s="105"/>
      <c r="I28" s="105">
        <v>16</v>
      </c>
      <c r="J28" s="124">
        <v>10</v>
      </c>
      <c r="K28" s="124"/>
      <c r="L28" s="124">
        <v>7</v>
      </c>
      <c r="M28" s="124"/>
      <c r="N28" s="105"/>
      <c r="O28" s="105">
        <v>11</v>
      </c>
      <c r="P28" s="105">
        <v>36</v>
      </c>
      <c r="Q28" s="105">
        <v>26</v>
      </c>
      <c r="R28" s="105"/>
    </row>
    <row r="29" spans="1:18" ht="12.75">
      <c r="A29" s="105">
        <v>26</v>
      </c>
      <c r="B29" s="109" t="s">
        <v>468</v>
      </c>
      <c r="C29" s="109" t="s">
        <v>469</v>
      </c>
      <c r="D29" s="109" t="s">
        <v>300</v>
      </c>
      <c r="E29" s="86">
        <f>SUM(F29:R29)</f>
        <v>144</v>
      </c>
      <c r="F29" s="105"/>
      <c r="G29" s="105"/>
      <c r="H29" s="105"/>
      <c r="I29" s="105"/>
      <c r="J29" s="105">
        <v>29</v>
      </c>
      <c r="K29" s="124"/>
      <c r="L29" s="124"/>
      <c r="M29" s="124">
        <v>29</v>
      </c>
      <c r="N29" s="105">
        <v>50</v>
      </c>
      <c r="O29" s="105">
        <v>36</v>
      </c>
      <c r="P29" s="105"/>
      <c r="Q29" s="105"/>
      <c r="R29" s="105"/>
    </row>
    <row r="30" spans="1:18" ht="12.75">
      <c r="A30" s="101">
        <v>27</v>
      </c>
      <c r="B30" s="161" t="s">
        <v>61</v>
      </c>
      <c r="C30" s="162" t="s">
        <v>46</v>
      </c>
      <c r="D30" s="162" t="s">
        <v>82</v>
      </c>
      <c r="E30" s="86">
        <f>SUM(F30:R30)</f>
        <v>120</v>
      </c>
      <c r="F30" s="105">
        <v>13</v>
      </c>
      <c r="G30" s="105">
        <v>20</v>
      </c>
      <c r="H30" s="105">
        <v>15</v>
      </c>
      <c r="I30" s="105">
        <v>24</v>
      </c>
      <c r="J30" s="124">
        <v>1</v>
      </c>
      <c r="K30" s="124">
        <v>14</v>
      </c>
      <c r="L30" s="124"/>
      <c r="M30" s="124">
        <v>9</v>
      </c>
      <c r="N30" s="105">
        <v>24</v>
      </c>
      <c r="O30" s="105"/>
      <c r="P30" s="105"/>
      <c r="Q30" s="105"/>
      <c r="R30" s="105"/>
    </row>
    <row r="31" spans="1:18" ht="12.75">
      <c r="A31" s="101">
        <v>28</v>
      </c>
      <c r="B31" s="106" t="s">
        <v>324</v>
      </c>
      <c r="C31" s="106" t="s">
        <v>325</v>
      </c>
      <c r="D31" s="106" t="s">
        <v>326</v>
      </c>
      <c r="E31" s="86">
        <f>SUM(F31:R31)</f>
        <v>116</v>
      </c>
      <c r="F31" s="105"/>
      <c r="G31" s="105"/>
      <c r="H31" s="105">
        <v>20</v>
      </c>
      <c r="I31" s="105"/>
      <c r="J31" s="105"/>
      <c r="K31" s="124">
        <v>29</v>
      </c>
      <c r="L31" s="124">
        <v>15</v>
      </c>
      <c r="M31" s="124">
        <v>13</v>
      </c>
      <c r="N31" s="105">
        <v>26</v>
      </c>
      <c r="O31" s="105">
        <v>13</v>
      </c>
      <c r="P31" s="105"/>
      <c r="Q31" s="105"/>
      <c r="R31" s="105"/>
    </row>
    <row r="32" spans="1:18" ht="12.75">
      <c r="A32" s="105">
        <v>29</v>
      </c>
      <c r="B32" s="161" t="s">
        <v>58</v>
      </c>
      <c r="C32" s="162" t="s">
        <v>42</v>
      </c>
      <c r="D32" s="162" t="s">
        <v>80</v>
      </c>
      <c r="E32" s="86">
        <f>SUM(F32:R32)</f>
        <v>115</v>
      </c>
      <c r="F32" s="105">
        <v>18</v>
      </c>
      <c r="G32" s="105">
        <v>15</v>
      </c>
      <c r="H32" s="105">
        <v>7</v>
      </c>
      <c r="I32" s="105"/>
      <c r="J32" s="105"/>
      <c r="K32" s="124">
        <v>6</v>
      </c>
      <c r="L32" s="124"/>
      <c r="M32" s="124">
        <v>20</v>
      </c>
      <c r="N32" s="105">
        <v>3</v>
      </c>
      <c r="O32" s="105">
        <v>12</v>
      </c>
      <c r="P32" s="105">
        <v>26</v>
      </c>
      <c r="Q32" s="105">
        <v>8</v>
      </c>
      <c r="R32" s="105"/>
    </row>
    <row r="33" spans="1:18" ht="12.75">
      <c r="A33" s="105">
        <v>30</v>
      </c>
      <c r="B33" s="161" t="s">
        <v>55</v>
      </c>
      <c r="C33" s="162" t="s">
        <v>39</v>
      </c>
      <c r="D33" s="162" t="s">
        <v>298</v>
      </c>
      <c r="E33" s="86">
        <f>SUM(F33:R33)</f>
        <v>102</v>
      </c>
      <c r="F33" s="105">
        <v>24</v>
      </c>
      <c r="G33" s="105">
        <v>18</v>
      </c>
      <c r="H33" s="105">
        <v>11</v>
      </c>
      <c r="I33" s="105">
        <v>8</v>
      </c>
      <c r="J33" s="105"/>
      <c r="K33" s="124"/>
      <c r="L33" s="124">
        <v>10</v>
      </c>
      <c r="M33" s="124">
        <v>11</v>
      </c>
      <c r="N33" s="105"/>
      <c r="O33" s="105">
        <v>20</v>
      </c>
      <c r="P33" s="105"/>
      <c r="Q33" s="105"/>
      <c r="R33" s="105"/>
    </row>
    <row r="34" spans="1:18" ht="12.75">
      <c r="A34" s="101">
        <v>31</v>
      </c>
      <c r="B34" s="161" t="s">
        <v>56</v>
      </c>
      <c r="C34" s="162" t="s">
        <v>40</v>
      </c>
      <c r="D34" s="162" t="s">
        <v>74</v>
      </c>
      <c r="E34" s="86">
        <f>SUM(F34:R34)</f>
        <v>101</v>
      </c>
      <c r="F34" s="105">
        <v>22</v>
      </c>
      <c r="G34" s="105"/>
      <c r="H34" s="105">
        <v>26</v>
      </c>
      <c r="I34" s="105"/>
      <c r="J34" s="105"/>
      <c r="K34" s="124">
        <v>36</v>
      </c>
      <c r="L34" s="124">
        <v>5</v>
      </c>
      <c r="M34" s="124"/>
      <c r="N34" s="105"/>
      <c r="O34" s="105"/>
      <c r="P34" s="105"/>
      <c r="Q34" s="105">
        <v>12</v>
      </c>
      <c r="R34" s="105"/>
    </row>
    <row r="35" spans="1:18" ht="12.75">
      <c r="A35" s="101">
        <v>32</v>
      </c>
      <c r="B35" s="109" t="s">
        <v>466</v>
      </c>
      <c r="C35" s="109" t="s">
        <v>467</v>
      </c>
      <c r="D35" s="109" t="s">
        <v>73</v>
      </c>
      <c r="E35" s="86">
        <f>SUM(F35:R35)</f>
        <v>98</v>
      </c>
      <c r="F35" s="105"/>
      <c r="G35" s="105"/>
      <c r="H35" s="105"/>
      <c r="I35" s="105"/>
      <c r="J35" s="105">
        <v>36</v>
      </c>
      <c r="K35" s="124">
        <v>22</v>
      </c>
      <c r="L35" s="124"/>
      <c r="M35" s="124"/>
      <c r="N35" s="105"/>
      <c r="O35" s="105"/>
      <c r="P35" s="105"/>
      <c r="Q35" s="105">
        <v>40</v>
      </c>
      <c r="R35" s="105"/>
    </row>
    <row r="36" spans="1:18" ht="12.75">
      <c r="A36" s="105">
        <v>33</v>
      </c>
      <c r="B36" s="109" t="s">
        <v>462</v>
      </c>
      <c r="C36" s="109" t="s">
        <v>463</v>
      </c>
      <c r="D36" s="109" t="s">
        <v>300</v>
      </c>
      <c r="E36" s="86">
        <f>SUM(F36:R36)</f>
        <v>95</v>
      </c>
      <c r="F36" s="105"/>
      <c r="G36" s="105"/>
      <c r="H36" s="105"/>
      <c r="I36" s="105"/>
      <c r="J36" s="105">
        <v>45</v>
      </c>
      <c r="K36" s="124">
        <v>50</v>
      </c>
      <c r="L36" s="124"/>
      <c r="M36" s="124"/>
      <c r="N36" s="105"/>
      <c r="O36" s="105"/>
      <c r="P36" s="105"/>
      <c r="Q36" s="105"/>
      <c r="R36" s="105"/>
    </row>
    <row r="37" spans="1:18" ht="12.75">
      <c r="A37" s="105">
        <v>34</v>
      </c>
      <c r="B37" s="109" t="s">
        <v>460</v>
      </c>
      <c r="C37" s="109" t="s">
        <v>461</v>
      </c>
      <c r="D37" s="109" t="s">
        <v>598</v>
      </c>
      <c r="E37" s="86">
        <f>SUM(F37:R37)</f>
        <v>90</v>
      </c>
      <c r="F37" s="105"/>
      <c r="G37" s="105"/>
      <c r="H37" s="105"/>
      <c r="I37" s="105"/>
      <c r="J37" s="105">
        <v>50</v>
      </c>
      <c r="K37" s="124"/>
      <c r="L37" s="124">
        <v>40</v>
      </c>
      <c r="M37" s="124"/>
      <c r="N37" s="105"/>
      <c r="O37" s="105"/>
      <c r="P37" s="105"/>
      <c r="Q37" s="105"/>
      <c r="R37" s="105"/>
    </row>
    <row r="38" spans="1:18" ht="12.75">
      <c r="A38" s="101">
        <v>35</v>
      </c>
      <c r="B38" s="161" t="s">
        <v>66</v>
      </c>
      <c r="C38" s="162" t="s">
        <v>50</v>
      </c>
      <c r="D38" s="162" t="s">
        <v>85</v>
      </c>
      <c r="E38" s="86">
        <f>SUM(F38:R38)</f>
        <v>82</v>
      </c>
      <c r="F38" s="105">
        <v>8</v>
      </c>
      <c r="G38" s="105">
        <v>24</v>
      </c>
      <c r="H38" s="105">
        <v>5</v>
      </c>
      <c r="I38" s="105">
        <v>15</v>
      </c>
      <c r="J38" s="105">
        <v>8</v>
      </c>
      <c r="K38" s="124">
        <v>16</v>
      </c>
      <c r="L38" s="124">
        <v>6</v>
      </c>
      <c r="M38" s="124"/>
      <c r="N38" s="105"/>
      <c r="O38" s="105"/>
      <c r="P38" s="105"/>
      <c r="Q38" s="105"/>
      <c r="R38" s="105"/>
    </row>
    <row r="39" spans="1:18" ht="12.75">
      <c r="A39" s="101">
        <v>36</v>
      </c>
      <c r="B39" s="109" t="s">
        <v>333</v>
      </c>
      <c r="C39" s="109" t="s">
        <v>334</v>
      </c>
      <c r="D39" s="109" t="s">
        <v>335</v>
      </c>
      <c r="E39" s="86">
        <f>SUM(F39:R39)</f>
        <v>77</v>
      </c>
      <c r="F39" s="105"/>
      <c r="G39" s="105"/>
      <c r="H39" s="105">
        <v>6</v>
      </c>
      <c r="I39" s="105"/>
      <c r="J39" s="124">
        <v>7</v>
      </c>
      <c r="K39" s="124"/>
      <c r="L39" s="124">
        <v>14</v>
      </c>
      <c r="M39" s="124">
        <v>14</v>
      </c>
      <c r="N39" s="105">
        <v>10</v>
      </c>
      <c r="O39" s="105">
        <v>26</v>
      </c>
      <c r="P39" s="105"/>
      <c r="Q39" s="105"/>
      <c r="R39" s="105"/>
    </row>
    <row r="40" spans="1:18" ht="12.75">
      <c r="A40" s="105">
        <v>37</v>
      </c>
      <c r="B40" s="106" t="s">
        <v>322</v>
      </c>
      <c r="C40" s="106" t="s">
        <v>323</v>
      </c>
      <c r="D40" s="106" t="s">
        <v>301</v>
      </c>
      <c r="E40" s="86">
        <f>SUM(F40:R40)</f>
        <v>74</v>
      </c>
      <c r="F40" s="105"/>
      <c r="G40" s="105"/>
      <c r="H40" s="105">
        <v>24</v>
      </c>
      <c r="I40" s="105">
        <v>12</v>
      </c>
      <c r="J40" s="105"/>
      <c r="K40" s="124">
        <v>8</v>
      </c>
      <c r="L40" s="124">
        <v>2</v>
      </c>
      <c r="M40" s="124">
        <v>5</v>
      </c>
      <c r="N40" s="105">
        <v>14</v>
      </c>
      <c r="O40" s="105"/>
      <c r="P40" s="105"/>
      <c r="Q40" s="105">
        <v>9</v>
      </c>
      <c r="R40" s="105"/>
    </row>
    <row r="41" spans="1:18" ht="12.75">
      <c r="A41" s="105">
        <v>38</v>
      </c>
      <c r="B41" s="161" t="s">
        <v>93</v>
      </c>
      <c r="C41" s="162" t="s">
        <v>94</v>
      </c>
      <c r="D41" s="162" t="s">
        <v>81</v>
      </c>
      <c r="E41" s="86">
        <f>SUM(F41:R41)</f>
        <v>72</v>
      </c>
      <c r="F41" s="105">
        <v>1</v>
      </c>
      <c r="G41" s="105">
        <v>14</v>
      </c>
      <c r="H41" s="105"/>
      <c r="I41" s="105"/>
      <c r="J41" s="105"/>
      <c r="K41" s="124"/>
      <c r="L41" s="124"/>
      <c r="M41" s="124">
        <v>1</v>
      </c>
      <c r="N41" s="105"/>
      <c r="O41" s="105">
        <v>9</v>
      </c>
      <c r="P41" s="105"/>
      <c r="Q41" s="105">
        <v>15</v>
      </c>
      <c r="R41" s="105">
        <v>32</v>
      </c>
    </row>
    <row r="42" spans="1:18" ht="12.75">
      <c r="A42" s="101">
        <v>39</v>
      </c>
      <c r="B42" s="109" t="s">
        <v>333</v>
      </c>
      <c r="C42" s="109" t="s">
        <v>481</v>
      </c>
      <c r="D42" s="109" t="s">
        <v>335</v>
      </c>
      <c r="E42" s="86">
        <f>SUM(F42:R42)</f>
        <v>69</v>
      </c>
      <c r="F42" s="105"/>
      <c r="G42" s="105"/>
      <c r="H42" s="105"/>
      <c r="I42" s="105"/>
      <c r="J42" s="105">
        <v>13</v>
      </c>
      <c r="K42" s="124"/>
      <c r="L42" s="124">
        <v>24</v>
      </c>
      <c r="M42" s="124"/>
      <c r="N42" s="105"/>
      <c r="O42" s="105"/>
      <c r="P42" s="105"/>
      <c r="Q42" s="105">
        <v>32</v>
      </c>
      <c r="R42" s="105"/>
    </row>
    <row r="43" spans="1:18" ht="12.75">
      <c r="A43" s="101">
        <v>40</v>
      </c>
      <c r="B43" s="106" t="s">
        <v>506</v>
      </c>
      <c r="C43" s="106" t="s">
        <v>507</v>
      </c>
      <c r="D43" s="106" t="s">
        <v>519</v>
      </c>
      <c r="E43" s="86">
        <f>SUM(F43:R43)</f>
        <v>60</v>
      </c>
      <c r="F43" s="105"/>
      <c r="G43" s="105"/>
      <c r="H43" s="105"/>
      <c r="I43" s="105"/>
      <c r="J43" s="124"/>
      <c r="K43" s="124">
        <v>60</v>
      </c>
      <c r="L43" s="124"/>
      <c r="M43" s="124"/>
      <c r="N43" s="105"/>
      <c r="O43" s="105"/>
      <c r="P43" s="105"/>
      <c r="Q43" s="105"/>
      <c r="R43" s="105"/>
    </row>
    <row r="44" spans="1:18" ht="12.75">
      <c r="A44" s="105">
        <v>41</v>
      </c>
      <c r="B44" s="161" t="s">
        <v>28</v>
      </c>
      <c r="C44" s="162" t="s">
        <v>29</v>
      </c>
      <c r="D44" s="162" t="s">
        <v>76</v>
      </c>
      <c r="E44" s="86">
        <f>SUM(F44:R44)</f>
        <v>59</v>
      </c>
      <c r="F44" s="105">
        <v>36</v>
      </c>
      <c r="G44" s="105"/>
      <c r="H44" s="105"/>
      <c r="I44" s="105"/>
      <c r="J44" s="105">
        <v>12</v>
      </c>
      <c r="K44" s="124"/>
      <c r="L44" s="124"/>
      <c r="M44" s="124"/>
      <c r="N44" s="105">
        <v>11</v>
      </c>
      <c r="O44" s="105"/>
      <c r="P44" s="105"/>
      <c r="Q44" s="105"/>
      <c r="R44" s="105"/>
    </row>
    <row r="45" spans="1:18" ht="12.75">
      <c r="A45" s="105">
        <v>42</v>
      </c>
      <c r="B45" s="161" t="s">
        <v>288</v>
      </c>
      <c r="C45" s="106" t="s">
        <v>91</v>
      </c>
      <c r="D45" s="162" t="s">
        <v>92</v>
      </c>
      <c r="E45" s="86">
        <f>SUM(F45:R45)</f>
        <v>53</v>
      </c>
      <c r="F45" s="105">
        <v>2</v>
      </c>
      <c r="G45" s="105">
        <v>8</v>
      </c>
      <c r="H45" s="105"/>
      <c r="I45" s="105"/>
      <c r="J45" s="105"/>
      <c r="K45" s="124"/>
      <c r="L45" s="124"/>
      <c r="M45" s="124">
        <v>7</v>
      </c>
      <c r="N45" s="105">
        <v>2</v>
      </c>
      <c r="O45" s="105">
        <v>10</v>
      </c>
      <c r="P45" s="105">
        <v>24</v>
      </c>
      <c r="Q45" s="105"/>
      <c r="R45" s="105"/>
    </row>
    <row r="46" spans="1:18" ht="12.75">
      <c r="A46" s="101"/>
      <c r="B46" s="161" t="s">
        <v>70</v>
      </c>
      <c r="C46" s="106" t="s">
        <v>89</v>
      </c>
      <c r="D46" s="162" t="s">
        <v>90</v>
      </c>
      <c r="E46" s="86">
        <f>SUM(F46:R46)</f>
        <v>53</v>
      </c>
      <c r="F46" s="105">
        <v>3</v>
      </c>
      <c r="G46" s="105">
        <v>5</v>
      </c>
      <c r="H46" s="105">
        <v>10</v>
      </c>
      <c r="I46" s="105">
        <v>14</v>
      </c>
      <c r="J46" s="105"/>
      <c r="K46" s="124">
        <v>13</v>
      </c>
      <c r="L46" s="124"/>
      <c r="M46" s="124">
        <v>3</v>
      </c>
      <c r="N46" s="105"/>
      <c r="O46" s="105">
        <v>5</v>
      </c>
      <c r="P46" s="105"/>
      <c r="Q46" s="105"/>
      <c r="R46" s="105"/>
    </row>
    <row r="47" spans="1:18" ht="12.75">
      <c r="A47" s="101">
        <v>44</v>
      </c>
      <c r="B47" s="109" t="s">
        <v>321</v>
      </c>
      <c r="C47" s="109" t="s">
        <v>319</v>
      </c>
      <c r="D47" s="109" t="s">
        <v>320</v>
      </c>
      <c r="E47" s="86">
        <f>SUM(F47:R47)</f>
        <v>51</v>
      </c>
      <c r="F47" s="105"/>
      <c r="G47" s="105"/>
      <c r="H47" s="105">
        <v>36</v>
      </c>
      <c r="I47" s="105">
        <v>10</v>
      </c>
      <c r="J47" s="105"/>
      <c r="K47" s="124">
        <v>4</v>
      </c>
      <c r="L47" s="124">
        <v>1</v>
      </c>
      <c r="M47" s="124"/>
      <c r="N47" s="105"/>
      <c r="O47" s="105"/>
      <c r="P47" s="105"/>
      <c r="Q47" s="105"/>
      <c r="R47" s="105"/>
    </row>
    <row r="48" spans="1:18" ht="12.75">
      <c r="A48" s="105">
        <v>45</v>
      </c>
      <c r="B48" s="109" t="s">
        <v>21</v>
      </c>
      <c r="C48" s="109" t="s">
        <v>472</v>
      </c>
      <c r="D48" s="162" t="s">
        <v>299</v>
      </c>
      <c r="E48" s="86">
        <f>SUM(F48:R48)</f>
        <v>47</v>
      </c>
      <c r="F48" s="105"/>
      <c r="G48" s="105"/>
      <c r="H48" s="105"/>
      <c r="I48" s="105"/>
      <c r="J48" s="105">
        <v>15</v>
      </c>
      <c r="K48" s="124"/>
      <c r="L48" s="124"/>
      <c r="M48" s="124"/>
      <c r="N48" s="105">
        <v>32</v>
      </c>
      <c r="O48" s="105"/>
      <c r="P48" s="105"/>
      <c r="Q48" s="105"/>
      <c r="R48" s="105"/>
    </row>
    <row r="49" spans="1:18" ht="12.75">
      <c r="A49" s="105">
        <v>46</v>
      </c>
      <c r="B49" s="106" t="s">
        <v>508</v>
      </c>
      <c r="C49" s="106" t="s">
        <v>509</v>
      </c>
      <c r="D49" s="106" t="s">
        <v>520</v>
      </c>
      <c r="E49" s="86">
        <f>SUM(F49:R49)</f>
        <v>44</v>
      </c>
      <c r="F49" s="105"/>
      <c r="G49" s="105"/>
      <c r="H49" s="105"/>
      <c r="I49" s="105"/>
      <c r="J49" s="105"/>
      <c r="K49" s="124">
        <v>24</v>
      </c>
      <c r="L49" s="124"/>
      <c r="M49" s="124"/>
      <c r="N49" s="105"/>
      <c r="O49" s="105"/>
      <c r="P49" s="105"/>
      <c r="Q49" s="105"/>
      <c r="R49" s="105">
        <v>20</v>
      </c>
    </row>
    <row r="50" spans="1:18" ht="12.75">
      <c r="A50" s="101">
        <v>47</v>
      </c>
      <c r="B50" s="161" t="s">
        <v>63</v>
      </c>
      <c r="C50" s="162" t="s">
        <v>51</v>
      </c>
      <c r="D50" s="162" t="s">
        <v>247</v>
      </c>
      <c r="E50" s="86">
        <f>SUM(F50:R50)</f>
        <v>41</v>
      </c>
      <c r="F50" s="105">
        <v>7</v>
      </c>
      <c r="G50" s="105">
        <v>11</v>
      </c>
      <c r="H50" s="105"/>
      <c r="I50" s="105"/>
      <c r="J50" s="124"/>
      <c r="K50" s="124"/>
      <c r="L50" s="124">
        <v>9</v>
      </c>
      <c r="M50" s="124"/>
      <c r="N50" s="105"/>
      <c r="O50" s="105"/>
      <c r="P50" s="105"/>
      <c r="Q50" s="105">
        <v>14</v>
      </c>
      <c r="R50" s="105"/>
    </row>
    <row r="51" spans="1:18" ht="12.75">
      <c r="A51" s="101">
        <v>48</v>
      </c>
      <c r="B51" s="161" t="s">
        <v>57</v>
      </c>
      <c r="C51" s="162" t="s">
        <v>41</v>
      </c>
      <c r="D51" s="162" t="s">
        <v>79</v>
      </c>
      <c r="E51" s="86">
        <f>SUM(F51:R51)</f>
        <v>33</v>
      </c>
      <c r="F51" s="105">
        <v>20</v>
      </c>
      <c r="G51" s="105">
        <v>13</v>
      </c>
      <c r="H51" s="105"/>
      <c r="I51" s="105"/>
      <c r="J51" s="105"/>
      <c r="K51" s="124"/>
      <c r="L51" s="124"/>
      <c r="M51" s="124"/>
      <c r="N51" s="105"/>
      <c r="O51" s="105"/>
      <c r="P51" s="105"/>
      <c r="Q51" s="105"/>
      <c r="R51" s="105"/>
    </row>
    <row r="52" spans="1:18" ht="12.75">
      <c r="A52" s="105">
        <v>49</v>
      </c>
      <c r="B52" s="109" t="s">
        <v>178</v>
      </c>
      <c r="C52" s="109" t="s">
        <v>331</v>
      </c>
      <c r="D52" s="109" t="s">
        <v>332</v>
      </c>
      <c r="E52" s="151">
        <f>SUM(F52:R52)</f>
        <v>31</v>
      </c>
      <c r="F52" s="105"/>
      <c r="G52" s="105"/>
      <c r="H52" s="105">
        <v>8</v>
      </c>
      <c r="I52" s="105">
        <v>6</v>
      </c>
      <c r="J52" s="105"/>
      <c r="K52" s="124">
        <v>2</v>
      </c>
      <c r="L52" s="124"/>
      <c r="M52" s="124"/>
      <c r="N52" s="105">
        <v>15</v>
      </c>
      <c r="O52" s="105"/>
      <c r="P52" s="105"/>
      <c r="Q52" s="105"/>
      <c r="R52" s="105"/>
    </row>
    <row r="53" spans="1:18" ht="12.75">
      <c r="A53" s="105">
        <v>50</v>
      </c>
      <c r="B53" s="109" t="s">
        <v>500</v>
      </c>
      <c r="C53" s="109" t="s">
        <v>482</v>
      </c>
      <c r="D53" s="109" t="s">
        <v>502</v>
      </c>
      <c r="E53" s="86">
        <f>SUM(F53:R53)</f>
        <v>29</v>
      </c>
      <c r="F53" s="105"/>
      <c r="G53" s="105"/>
      <c r="H53" s="105"/>
      <c r="I53" s="105"/>
      <c r="J53" s="105"/>
      <c r="K53" s="124"/>
      <c r="L53" s="124"/>
      <c r="M53" s="124"/>
      <c r="N53" s="105"/>
      <c r="O53" s="105"/>
      <c r="P53" s="105"/>
      <c r="Q53" s="105"/>
      <c r="R53" s="105">
        <v>29</v>
      </c>
    </row>
    <row r="54" spans="1:18" ht="12.75">
      <c r="A54" s="101">
        <v>51</v>
      </c>
      <c r="B54" s="109" t="s">
        <v>179</v>
      </c>
      <c r="C54" s="109" t="s">
        <v>185</v>
      </c>
      <c r="D54" s="109" t="s">
        <v>617</v>
      </c>
      <c r="E54" s="86">
        <f>SUM(F54:R54)</f>
        <v>28</v>
      </c>
      <c r="F54" s="106"/>
      <c r="G54" s="106"/>
      <c r="H54" s="106"/>
      <c r="I54" s="105"/>
      <c r="J54" s="105"/>
      <c r="K54" s="124"/>
      <c r="L54" s="124"/>
      <c r="M54" s="124"/>
      <c r="N54" s="106"/>
      <c r="O54" s="105">
        <v>6</v>
      </c>
      <c r="P54" s="105">
        <v>22</v>
      </c>
      <c r="Q54" s="105"/>
      <c r="R54" s="105"/>
    </row>
    <row r="55" spans="1:18" ht="12.75">
      <c r="A55" s="101">
        <v>52</v>
      </c>
      <c r="B55" s="161" t="s">
        <v>69</v>
      </c>
      <c r="C55" s="162" t="s">
        <v>53</v>
      </c>
      <c r="D55" s="162" t="s">
        <v>88</v>
      </c>
      <c r="E55" s="86">
        <f>SUM(F55:R55)</f>
        <v>26</v>
      </c>
      <c r="F55" s="105">
        <v>4</v>
      </c>
      <c r="G55" s="105">
        <v>9</v>
      </c>
      <c r="H55" s="105"/>
      <c r="I55" s="105"/>
      <c r="J55" s="105"/>
      <c r="K55" s="124"/>
      <c r="L55" s="124"/>
      <c r="M55" s="124"/>
      <c r="N55" s="105"/>
      <c r="O55" s="105"/>
      <c r="P55" s="105"/>
      <c r="Q55" s="105">
        <v>13</v>
      </c>
      <c r="R55" s="105"/>
    </row>
    <row r="56" spans="1:18" ht="12.75">
      <c r="A56" s="105">
        <v>53</v>
      </c>
      <c r="B56" s="106" t="s">
        <v>327</v>
      </c>
      <c r="C56" s="106" t="s">
        <v>328</v>
      </c>
      <c r="D56" s="106" t="s">
        <v>329</v>
      </c>
      <c r="E56" s="86">
        <f>SUM(F56:R56)</f>
        <v>25</v>
      </c>
      <c r="F56" s="105"/>
      <c r="G56" s="105"/>
      <c r="H56" s="105">
        <v>16</v>
      </c>
      <c r="I56" s="105"/>
      <c r="J56" s="124"/>
      <c r="K56" s="124">
        <v>9</v>
      </c>
      <c r="L56" s="124"/>
      <c r="M56" s="124"/>
      <c r="N56" s="105"/>
      <c r="O56" s="105"/>
      <c r="P56" s="105"/>
      <c r="Q56" s="105"/>
      <c r="R56" s="105"/>
    </row>
    <row r="57" spans="1:18" ht="12.75">
      <c r="A57" s="105">
        <v>54</v>
      </c>
      <c r="B57" s="161" t="s">
        <v>286</v>
      </c>
      <c r="C57" s="162" t="s">
        <v>287</v>
      </c>
      <c r="D57" s="162" t="s">
        <v>301</v>
      </c>
      <c r="E57" s="86">
        <f>SUM(F57:R57)</f>
        <v>24</v>
      </c>
      <c r="F57" s="105"/>
      <c r="G57" s="105">
        <v>10</v>
      </c>
      <c r="H57" s="105">
        <v>1</v>
      </c>
      <c r="I57" s="105">
        <v>13</v>
      </c>
      <c r="J57" s="105"/>
      <c r="K57" s="124"/>
      <c r="L57" s="124"/>
      <c r="M57" s="124"/>
      <c r="N57" s="105"/>
      <c r="O57" s="105"/>
      <c r="P57" s="105"/>
      <c r="Q57" s="105"/>
      <c r="R57" s="105"/>
    </row>
    <row r="58" spans="1:18" ht="12.75">
      <c r="A58" s="101"/>
      <c r="B58" s="106" t="s">
        <v>1473</v>
      </c>
      <c r="C58" s="106" t="s">
        <v>727</v>
      </c>
      <c r="D58" s="106" t="s">
        <v>1474</v>
      </c>
      <c r="E58" s="86">
        <f>SUM(F58:R58)</f>
        <v>24</v>
      </c>
      <c r="F58" s="105"/>
      <c r="G58" s="105"/>
      <c r="H58" s="105"/>
      <c r="I58" s="105"/>
      <c r="J58" s="105"/>
      <c r="K58" s="124"/>
      <c r="L58" s="124"/>
      <c r="M58" s="124"/>
      <c r="N58" s="105"/>
      <c r="O58" s="105"/>
      <c r="P58" s="105"/>
      <c r="Q58" s="105"/>
      <c r="R58" s="105">
        <v>24</v>
      </c>
    </row>
    <row r="59" spans="1:18" ht="12.75">
      <c r="A59" s="101">
        <v>56</v>
      </c>
      <c r="B59" s="109" t="s">
        <v>1068</v>
      </c>
      <c r="C59" s="109" t="s">
        <v>1069</v>
      </c>
      <c r="D59" s="109" t="s">
        <v>1070</v>
      </c>
      <c r="E59" s="86">
        <f>SUM(F59:R59)</f>
        <v>22</v>
      </c>
      <c r="F59" s="105"/>
      <c r="G59" s="105"/>
      <c r="H59" s="105"/>
      <c r="I59" s="105"/>
      <c r="J59" s="105"/>
      <c r="K59" s="124"/>
      <c r="L59" s="124"/>
      <c r="M59" s="124"/>
      <c r="N59" s="105"/>
      <c r="O59" s="105"/>
      <c r="P59" s="105"/>
      <c r="Q59" s="105"/>
      <c r="R59" s="105">
        <v>22</v>
      </c>
    </row>
    <row r="60" spans="1:18" ht="12.75">
      <c r="A60" s="105">
        <v>57</v>
      </c>
      <c r="B60" s="109" t="s">
        <v>1068</v>
      </c>
      <c r="C60" s="109" t="s">
        <v>1095</v>
      </c>
      <c r="D60" s="109" t="s">
        <v>1070</v>
      </c>
      <c r="E60" s="86">
        <f>SUM(F60:R60)</f>
        <v>18</v>
      </c>
      <c r="F60" s="105"/>
      <c r="G60" s="105"/>
      <c r="H60" s="105"/>
      <c r="I60" s="105"/>
      <c r="J60" s="105"/>
      <c r="K60" s="124"/>
      <c r="L60" s="124"/>
      <c r="M60" s="124"/>
      <c r="N60" s="105"/>
      <c r="O60" s="105"/>
      <c r="P60" s="105"/>
      <c r="Q60" s="105"/>
      <c r="R60" s="105">
        <v>18</v>
      </c>
    </row>
    <row r="61" spans="1:18" ht="12.75">
      <c r="A61" s="167">
        <v>58</v>
      </c>
      <c r="B61" s="106" t="s">
        <v>58</v>
      </c>
      <c r="C61" s="106" t="s">
        <v>516</v>
      </c>
      <c r="D61" s="106" t="s">
        <v>524</v>
      </c>
      <c r="E61" s="86">
        <f>SUM(F61:R61)</f>
        <v>17</v>
      </c>
      <c r="F61" s="105"/>
      <c r="G61" s="105"/>
      <c r="H61" s="105"/>
      <c r="I61" s="105"/>
      <c r="J61" s="105"/>
      <c r="K61" s="124">
        <v>11</v>
      </c>
      <c r="L61" s="124"/>
      <c r="M61" s="124"/>
      <c r="N61" s="105">
        <v>6</v>
      </c>
      <c r="O61" s="105"/>
      <c r="P61" s="105"/>
      <c r="Q61" s="105"/>
      <c r="R61" s="105"/>
    </row>
    <row r="62" spans="1:18" ht="12.75">
      <c r="A62" s="105">
        <v>59</v>
      </c>
      <c r="B62" s="106" t="s">
        <v>1450</v>
      </c>
      <c r="C62" s="106" t="s">
        <v>1451</v>
      </c>
      <c r="D62" s="106" t="s">
        <v>1070</v>
      </c>
      <c r="E62" s="86">
        <f>SUM(F62:R62)</f>
        <v>16</v>
      </c>
      <c r="F62" s="105"/>
      <c r="G62" s="105"/>
      <c r="H62" s="105"/>
      <c r="I62" s="105"/>
      <c r="J62" s="105"/>
      <c r="K62" s="124"/>
      <c r="L62" s="124"/>
      <c r="M62" s="124"/>
      <c r="N62" s="105"/>
      <c r="O62" s="105"/>
      <c r="P62" s="105"/>
      <c r="Q62" s="105"/>
      <c r="R62" s="105">
        <v>16</v>
      </c>
    </row>
    <row r="63" spans="1:18" ht="12.75">
      <c r="A63" s="101"/>
      <c r="B63" s="161" t="s">
        <v>68</v>
      </c>
      <c r="C63" s="162" t="s">
        <v>45</v>
      </c>
      <c r="D63" s="162" t="s">
        <v>87</v>
      </c>
      <c r="E63" s="86">
        <f>SUM(F63:R63)</f>
        <v>16</v>
      </c>
      <c r="F63" s="105">
        <v>5</v>
      </c>
      <c r="G63" s="105"/>
      <c r="H63" s="105"/>
      <c r="I63" s="105"/>
      <c r="J63" s="105"/>
      <c r="K63" s="124"/>
      <c r="L63" s="124"/>
      <c r="M63" s="124"/>
      <c r="N63" s="105"/>
      <c r="O63" s="105"/>
      <c r="P63" s="105"/>
      <c r="Q63" s="105">
        <v>11</v>
      </c>
      <c r="R63" s="105"/>
    </row>
    <row r="64" spans="1:18" ht="12.75">
      <c r="A64" s="105">
        <v>61</v>
      </c>
      <c r="B64" s="161" t="s">
        <v>28</v>
      </c>
      <c r="C64" s="162" t="s">
        <v>44</v>
      </c>
      <c r="D64" s="162" t="s">
        <v>339</v>
      </c>
      <c r="E64" s="86">
        <f>SUM(F64:R64)</f>
        <v>15</v>
      </c>
      <c r="F64" s="105">
        <v>15</v>
      </c>
      <c r="G64" s="105"/>
      <c r="H64" s="105"/>
      <c r="I64" s="105"/>
      <c r="J64" s="105"/>
      <c r="K64" s="124"/>
      <c r="L64" s="124"/>
      <c r="M64" s="124"/>
      <c r="N64" s="105"/>
      <c r="O64" s="105"/>
      <c r="P64" s="105"/>
      <c r="Q64" s="105"/>
      <c r="R64" s="105"/>
    </row>
    <row r="65" spans="1:18" ht="12.75">
      <c r="A65" s="105">
        <v>62</v>
      </c>
      <c r="B65" s="106" t="s">
        <v>28</v>
      </c>
      <c r="C65" s="106" t="s">
        <v>338</v>
      </c>
      <c r="D65" s="106" t="s">
        <v>339</v>
      </c>
      <c r="E65" s="86">
        <f>SUM(F65:R65)</f>
        <v>14</v>
      </c>
      <c r="F65" s="105"/>
      <c r="G65" s="105"/>
      <c r="H65" s="105">
        <v>3</v>
      </c>
      <c r="I65" s="105">
        <v>11</v>
      </c>
      <c r="J65" s="105"/>
      <c r="K65" s="124"/>
      <c r="L65" s="124"/>
      <c r="M65" s="124"/>
      <c r="N65" s="105"/>
      <c r="O65" s="105"/>
      <c r="P65" s="105"/>
      <c r="Q65" s="105"/>
      <c r="R65" s="105"/>
    </row>
    <row r="66" spans="1:18" ht="12.75">
      <c r="A66" s="101"/>
      <c r="B66" s="161" t="s">
        <v>302</v>
      </c>
      <c r="C66" s="162" t="s">
        <v>289</v>
      </c>
      <c r="D66" s="162" t="s">
        <v>290</v>
      </c>
      <c r="E66" s="86">
        <f>SUM(F66:R66)</f>
        <v>14</v>
      </c>
      <c r="F66" s="105"/>
      <c r="G66" s="105">
        <v>7</v>
      </c>
      <c r="H66" s="105"/>
      <c r="I66" s="105">
        <v>7</v>
      </c>
      <c r="J66" s="105"/>
      <c r="K66" s="124"/>
      <c r="L66" s="124"/>
      <c r="M66" s="124"/>
      <c r="N66" s="105"/>
      <c r="O66" s="105"/>
      <c r="P66" s="105"/>
      <c r="Q66" s="105"/>
      <c r="R66" s="105"/>
    </row>
    <row r="67" spans="1:18" ht="12.75">
      <c r="A67" s="101">
        <v>64</v>
      </c>
      <c r="B67" s="106" t="s">
        <v>512</v>
      </c>
      <c r="C67" s="106" t="s">
        <v>513</v>
      </c>
      <c r="D67" s="106" t="s">
        <v>522</v>
      </c>
      <c r="E67" s="86">
        <f>SUM(F67:R67)</f>
        <v>12</v>
      </c>
      <c r="F67" s="105"/>
      <c r="G67" s="105"/>
      <c r="H67" s="105"/>
      <c r="I67" s="105"/>
      <c r="J67" s="105"/>
      <c r="K67" s="124">
        <v>12</v>
      </c>
      <c r="L67" s="124"/>
      <c r="M67" s="124"/>
      <c r="N67" s="105"/>
      <c r="O67" s="105"/>
      <c r="P67" s="105"/>
      <c r="Q67" s="105"/>
      <c r="R67" s="105"/>
    </row>
    <row r="68" spans="1:18" ht="12.75">
      <c r="A68" s="105"/>
      <c r="B68" s="161" t="s">
        <v>64</v>
      </c>
      <c r="C68" s="162" t="s">
        <v>48</v>
      </c>
      <c r="D68" s="162" t="s">
        <v>83</v>
      </c>
      <c r="E68" s="86">
        <f>SUM(F68:R68)</f>
        <v>12</v>
      </c>
      <c r="F68" s="105">
        <v>10</v>
      </c>
      <c r="G68" s="105">
        <v>2</v>
      </c>
      <c r="H68" s="105"/>
      <c r="I68" s="105"/>
      <c r="J68" s="105"/>
      <c r="K68" s="124"/>
      <c r="L68" s="124"/>
      <c r="M68" s="124"/>
      <c r="N68" s="105"/>
      <c r="O68" s="105"/>
      <c r="P68" s="105"/>
      <c r="Q68" s="105"/>
      <c r="R68" s="105"/>
    </row>
    <row r="69" spans="1:18" ht="12.75">
      <c r="A69" s="105"/>
      <c r="B69" s="106" t="s">
        <v>283</v>
      </c>
      <c r="C69" s="106" t="s">
        <v>284</v>
      </c>
      <c r="D69" s="106" t="s">
        <v>285</v>
      </c>
      <c r="E69" s="86">
        <f>SUM(F69:R69)</f>
        <v>12</v>
      </c>
      <c r="F69" s="105"/>
      <c r="G69" s="105">
        <v>12</v>
      </c>
      <c r="H69" s="105"/>
      <c r="I69" s="105"/>
      <c r="J69" s="105"/>
      <c r="K69" s="124"/>
      <c r="L69" s="124"/>
      <c r="M69" s="124"/>
      <c r="N69" s="105"/>
      <c r="O69" s="105"/>
      <c r="P69" s="105"/>
      <c r="Q69" s="105"/>
      <c r="R69" s="105"/>
    </row>
    <row r="70" spans="1:18" ht="12.75">
      <c r="A70" s="101">
        <v>67</v>
      </c>
      <c r="B70" s="106" t="s">
        <v>514</v>
      </c>
      <c r="C70" s="106" t="s">
        <v>515</v>
      </c>
      <c r="D70" s="106" t="s">
        <v>523</v>
      </c>
      <c r="E70" s="86">
        <f>SUM(F70:R70)</f>
        <v>10</v>
      </c>
      <c r="F70" s="105"/>
      <c r="G70" s="105"/>
      <c r="H70" s="105"/>
      <c r="I70" s="105"/>
      <c r="J70" s="105"/>
      <c r="K70" s="124">
        <v>10</v>
      </c>
      <c r="L70" s="124"/>
      <c r="M70" s="124"/>
      <c r="N70" s="105"/>
      <c r="O70" s="105"/>
      <c r="P70" s="105"/>
      <c r="Q70" s="105"/>
      <c r="R70" s="105"/>
    </row>
    <row r="71" spans="1:18" ht="12.75">
      <c r="A71" s="101">
        <v>68</v>
      </c>
      <c r="B71" s="109" t="s">
        <v>26</v>
      </c>
      <c r="C71" s="109" t="s">
        <v>422</v>
      </c>
      <c r="D71" s="109" t="s">
        <v>234</v>
      </c>
      <c r="E71" s="86">
        <f>SUM(F71:R71)</f>
        <v>9</v>
      </c>
      <c r="F71" s="105"/>
      <c r="G71" s="105"/>
      <c r="H71" s="105"/>
      <c r="I71" s="105">
        <v>9</v>
      </c>
      <c r="J71" s="124"/>
      <c r="K71" s="124"/>
      <c r="L71" s="124"/>
      <c r="M71" s="124"/>
      <c r="N71" s="105"/>
      <c r="O71" s="105"/>
      <c r="P71" s="105"/>
      <c r="Q71" s="106"/>
      <c r="R71" s="105"/>
    </row>
    <row r="72" spans="1:18" ht="12.75">
      <c r="A72" s="105"/>
      <c r="B72" s="109" t="s">
        <v>321</v>
      </c>
      <c r="C72" s="109" t="s">
        <v>330</v>
      </c>
      <c r="D72" s="109" t="s">
        <v>320</v>
      </c>
      <c r="E72" s="86">
        <f>SUM(F72:R72)</f>
        <v>9</v>
      </c>
      <c r="F72" s="105"/>
      <c r="G72" s="105"/>
      <c r="H72" s="105">
        <v>9</v>
      </c>
      <c r="I72" s="105"/>
      <c r="J72" s="105"/>
      <c r="K72" s="124"/>
      <c r="L72" s="124"/>
      <c r="M72" s="124"/>
      <c r="N72" s="105"/>
      <c r="O72" s="105"/>
      <c r="P72" s="105"/>
      <c r="Q72" s="105"/>
      <c r="R72" s="105"/>
    </row>
    <row r="73" spans="1:18" ht="12.75">
      <c r="A73" s="105">
        <v>70</v>
      </c>
      <c r="B73" s="109" t="s">
        <v>692</v>
      </c>
      <c r="C73" s="109" t="s">
        <v>1164</v>
      </c>
      <c r="D73" s="109" t="s">
        <v>478</v>
      </c>
      <c r="E73" s="86">
        <f>SUM(F73:R73)</f>
        <v>8</v>
      </c>
      <c r="F73" s="105"/>
      <c r="G73" s="105"/>
      <c r="H73" s="105"/>
      <c r="I73" s="105"/>
      <c r="J73" s="105"/>
      <c r="K73" s="124"/>
      <c r="L73" s="124"/>
      <c r="M73" s="124">
        <v>2</v>
      </c>
      <c r="N73" s="105"/>
      <c r="O73" s="105"/>
      <c r="P73" s="105"/>
      <c r="Q73" s="105">
        <v>6</v>
      </c>
      <c r="R73" s="105"/>
    </row>
    <row r="74" spans="1:18" ht="12.75">
      <c r="A74" s="101"/>
      <c r="B74" s="106" t="s">
        <v>587</v>
      </c>
      <c r="C74" s="106" t="s">
        <v>588</v>
      </c>
      <c r="D74" s="106" t="s">
        <v>84</v>
      </c>
      <c r="E74" s="86">
        <f>SUM(F74:R74)</f>
        <v>8</v>
      </c>
      <c r="F74" s="105"/>
      <c r="G74" s="105"/>
      <c r="H74" s="105"/>
      <c r="I74" s="105"/>
      <c r="J74" s="105"/>
      <c r="K74" s="124"/>
      <c r="L74" s="124">
        <v>8</v>
      </c>
      <c r="M74" s="124"/>
      <c r="N74" s="105"/>
      <c r="O74" s="105"/>
      <c r="P74" s="105"/>
      <c r="Q74" s="105"/>
      <c r="R74" s="105"/>
    </row>
    <row r="75" spans="1:18" ht="12.75">
      <c r="A75" s="101"/>
      <c r="B75" s="106" t="s">
        <v>473</v>
      </c>
      <c r="C75" s="106" t="s">
        <v>48</v>
      </c>
      <c r="D75" s="106" t="s">
        <v>474</v>
      </c>
      <c r="E75" s="86">
        <f>SUM(F75:R75)</f>
        <v>8</v>
      </c>
      <c r="F75" s="105"/>
      <c r="G75" s="105"/>
      <c r="H75" s="105"/>
      <c r="I75" s="105"/>
      <c r="J75" s="105">
        <v>4</v>
      </c>
      <c r="K75" s="124"/>
      <c r="L75" s="124">
        <v>4</v>
      </c>
      <c r="M75" s="124"/>
      <c r="N75" s="105"/>
      <c r="O75" s="105"/>
      <c r="P75" s="105"/>
      <c r="Q75" s="105"/>
      <c r="R75" s="105"/>
    </row>
    <row r="76" spans="1:18" ht="12.75">
      <c r="A76" s="105"/>
      <c r="B76" s="106" t="s">
        <v>176</v>
      </c>
      <c r="C76" s="106" t="s">
        <v>182</v>
      </c>
      <c r="D76" s="106" t="s">
        <v>80</v>
      </c>
      <c r="E76" s="86">
        <f>SUM(F76:R76)</f>
        <v>8</v>
      </c>
      <c r="F76" s="105"/>
      <c r="G76" s="105">
        <v>3</v>
      </c>
      <c r="H76" s="105"/>
      <c r="I76" s="105">
        <v>5</v>
      </c>
      <c r="J76" s="105"/>
      <c r="K76" s="124"/>
      <c r="L76" s="124"/>
      <c r="M76" s="124"/>
      <c r="N76" s="105"/>
      <c r="O76" s="105"/>
      <c r="P76" s="105"/>
      <c r="Q76" s="105"/>
      <c r="R76" s="105"/>
    </row>
    <row r="77" spans="1:18" ht="12.75">
      <c r="A77" s="105"/>
      <c r="B77" s="109" t="s">
        <v>32</v>
      </c>
      <c r="C77" s="109" t="s">
        <v>709</v>
      </c>
      <c r="D77" s="109" t="s">
        <v>78</v>
      </c>
      <c r="E77" s="86">
        <f>SUM(F77:R77)</f>
        <v>8</v>
      </c>
      <c r="F77" s="105"/>
      <c r="G77" s="105"/>
      <c r="H77" s="105"/>
      <c r="I77" s="105"/>
      <c r="J77" s="105"/>
      <c r="K77" s="124"/>
      <c r="L77" s="124"/>
      <c r="M77" s="124"/>
      <c r="N77" s="105"/>
      <c r="O77" s="105">
        <v>8</v>
      </c>
      <c r="P77" s="105"/>
      <c r="Q77" s="105"/>
      <c r="R77" s="105"/>
    </row>
    <row r="78" spans="1:18" ht="12.75">
      <c r="A78" s="101">
        <v>75</v>
      </c>
      <c r="B78" s="106" t="s">
        <v>180</v>
      </c>
      <c r="C78" s="106" t="s">
        <v>186</v>
      </c>
      <c r="D78" s="106" t="s">
        <v>174</v>
      </c>
      <c r="E78" s="86">
        <f>SUM(F78:R78)</f>
        <v>7</v>
      </c>
      <c r="F78" s="105"/>
      <c r="G78" s="105">
        <v>4</v>
      </c>
      <c r="H78" s="105"/>
      <c r="I78" s="105"/>
      <c r="J78" s="105"/>
      <c r="K78" s="124"/>
      <c r="L78" s="124">
        <v>3</v>
      </c>
      <c r="M78" s="124"/>
      <c r="N78" s="105"/>
      <c r="O78" s="105"/>
      <c r="P78" s="105"/>
      <c r="Q78" s="105"/>
      <c r="R78" s="105"/>
    </row>
    <row r="79" spans="1:18" ht="12.75">
      <c r="A79" s="101"/>
      <c r="B79" s="106" t="s">
        <v>1175</v>
      </c>
      <c r="C79" s="106" t="s">
        <v>323</v>
      </c>
      <c r="D79" s="106" t="s">
        <v>82</v>
      </c>
      <c r="E79" s="86">
        <f>SUM(F79:R79)</f>
        <v>7</v>
      </c>
      <c r="F79" s="105"/>
      <c r="G79" s="105"/>
      <c r="H79" s="105"/>
      <c r="I79" s="105"/>
      <c r="J79" s="105"/>
      <c r="K79" s="124"/>
      <c r="L79" s="124"/>
      <c r="M79" s="124"/>
      <c r="N79" s="105"/>
      <c r="O79" s="105">
        <v>7</v>
      </c>
      <c r="P79" s="105"/>
      <c r="Q79" s="105"/>
      <c r="R79" s="105"/>
    </row>
    <row r="80" spans="1:18" ht="12.75">
      <c r="A80" s="105">
        <v>77</v>
      </c>
      <c r="B80" s="106" t="s">
        <v>181</v>
      </c>
      <c r="C80" s="106" t="s">
        <v>187</v>
      </c>
      <c r="D80" s="106" t="s">
        <v>175</v>
      </c>
      <c r="E80" s="86">
        <f>SUM(F80:R80)</f>
        <v>6</v>
      </c>
      <c r="F80" s="105"/>
      <c r="G80" s="105">
        <v>6</v>
      </c>
      <c r="H80" s="105"/>
      <c r="I80" s="105"/>
      <c r="J80" s="105"/>
      <c r="K80" s="124"/>
      <c r="L80" s="124"/>
      <c r="M80" s="124"/>
      <c r="N80" s="105"/>
      <c r="O80" s="105"/>
      <c r="P80" s="105"/>
      <c r="Q80" s="105"/>
      <c r="R80" s="105"/>
    </row>
    <row r="81" spans="1:18" ht="12.75">
      <c r="A81" s="105">
        <v>78</v>
      </c>
      <c r="B81" s="109" t="s">
        <v>219</v>
      </c>
      <c r="C81" s="109" t="s">
        <v>1161</v>
      </c>
      <c r="D81" s="109" t="s">
        <v>636</v>
      </c>
      <c r="E81" s="86">
        <f>SUM(F81:R81)</f>
        <v>5</v>
      </c>
      <c r="F81" s="105"/>
      <c r="G81" s="105"/>
      <c r="H81" s="105"/>
      <c r="I81" s="105"/>
      <c r="J81" s="105"/>
      <c r="K81" s="124"/>
      <c r="L81" s="124"/>
      <c r="M81" s="124">
        <v>4</v>
      </c>
      <c r="N81" s="105">
        <v>1</v>
      </c>
      <c r="O81" s="105"/>
      <c r="P81" s="105"/>
      <c r="Q81" s="105"/>
      <c r="R81" s="105"/>
    </row>
    <row r="82" spans="1:18" ht="12.75">
      <c r="A82" s="101"/>
      <c r="B82" s="106" t="s">
        <v>485</v>
      </c>
      <c r="C82" s="106" t="s">
        <v>501</v>
      </c>
      <c r="D82" s="106" t="s">
        <v>519</v>
      </c>
      <c r="E82" s="86">
        <f>SUM(F82:R82)</f>
        <v>5</v>
      </c>
      <c r="F82" s="105"/>
      <c r="G82" s="105"/>
      <c r="H82" s="105"/>
      <c r="I82" s="105"/>
      <c r="J82" s="105"/>
      <c r="K82" s="124"/>
      <c r="L82" s="124"/>
      <c r="M82" s="124"/>
      <c r="N82" s="105"/>
      <c r="O82" s="105"/>
      <c r="P82" s="105"/>
      <c r="Q82" s="105">
        <v>5</v>
      </c>
      <c r="R82" s="105"/>
    </row>
    <row r="83" spans="1:18" ht="12.75">
      <c r="A83" s="101">
        <v>80</v>
      </c>
      <c r="B83" s="106" t="s">
        <v>60</v>
      </c>
      <c r="C83" s="106" t="s">
        <v>336</v>
      </c>
      <c r="D83" s="106" t="s">
        <v>337</v>
      </c>
      <c r="E83" s="86">
        <f>SUM(F83:R83)</f>
        <v>4</v>
      </c>
      <c r="F83" s="105"/>
      <c r="G83" s="105"/>
      <c r="H83" s="105">
        <v>4</v>
      </c>
      <c r="I83" s="105"/>
      <c r="J83" s="105"/>
      <c r="K83" s="124"/>
      <c r="L83" s="124"/>
      <c r="M83" s="124"/>
      <c r="N83" s="105"/>
      <c r="O83" s="105"/>
      <c r="P83" s="105"/>
      <c r="Q83" s="105"/>
      <c r="R83" s="105"/>
    </row>
    <row r="84" spans="1:18" ht="12.75">
      <c r="A84" s="105">
        <v>81</v>
      </c>
      <c r="B84" s="109" t="s">
        <v>517</v>
      </c>
      <c r="C84" s="109" t="s">
        <v>518</v>
      </c>
      <c r="D84" s="106" t="s">
        <v>525</v>
      </c>
      <c r="E84" s="86">
        <f>SUM(F84:R84)</f>
        <v>3</v>
      </c>
      <c r="F84" s="105"/>
      <c r="G84" s="105"/>
      <c r="H84" s="105"/>
      <c r="I84" s="105"/>
      <c r="J84" s="105"/>
      <c r="K84" s="124">
        <v>3</v>
      </c>
      <c r="L84" s="124"/>
      <c r="M84" s="124"/>
      <c r="N84" s="105"/>
      <c r="O84" s="105"/>
      <c r="P84" s="105"/>
      <c r="Q84" s="105"/>
      <c r="R84" s="105"/>
    </row>
    <row r="85" spans="1:18" s="78" customFormat="1" ht="12.75">
      <c r="A85" s="105"/>
      <c r="B85" s="109" t="s">
        <v>475</v>
      </c>
      <c r="C85" s="109" t="s">
        <v>36</v>
      </c>
      <c r="D85" s="109" t="s">
        <v>82</v>
      </c>
      <c r="E85" s="86">
        <f>SUM(F85:R85)</f>
        <v>3</v>
      </c>
      <c r="F85" s="105"/>
      <c r="G85" s="105"/>
      <c r="H85" s="105"/>
      <c r="I85" s="105"/>
      <c r="J85" s="105">
        <v>3</v>
      </c>
      <c r="K85" s="124"/>
      <c r="L85" s="124"/>
      <c r="M85" s="124"/>
      <c r="N85" s="105"/>
      <c r="O85" s="105"/>
      <c r="P85" s="105"/>
      <c r="Q85" s="105"/>
      <c r="R85" s="105"/>
    </row>
    <row r="86" spans="1:18" s="78" customFormat="1" ht="12.75">
      <c r="A86" s="105">
        <v>83</v>
      </c>
      <c r="B86" s="106" t="s">
        <v>476</v>
      </c>
      <c r="C86" s="106" t="s">
        <v>477</v>
      </c>
      <c r="D86" s="106" t="s">
        <v>478</v>
      </c>
      <c r="E86" s="86">
        <f>SUM(F86:R86)</f>
        <v>2</v>
      </c>
      <c r="F86" s="105"/>
      <c r="G86" s="105"/>
      <c r="H86" s="105"/>
      <c r="I86" s="105"/>
      <c r="J86" s="105">
        <v>2</v>
      </c>
      <c r="K86" s="124"/>
      <c r="L86" s="124"/>
      <c r="M86" s="124"/>
      <c r="N86" s="105"/>
      <c r="O86" s="105"/>
      <c r="P86" s="105"/>
      <c r="Q86" s="105"/>
      <c r="R86" s="105"/>
    </row>
    <row r="87" spans="1:18" s="78" customFormat="1" ht="12.75">
      <c r="A87" s="105"/>
      <c r="B87" s="109" t="s">
        <v>340</v>
      </c>
      <c r="C87" s="109" t="s">
        <v>341</v>
      </c>
      <c r="D87" s="109" t="s">
        <v>82</v>
      </c>
      <c r="E87" s="151">
        <f>SUM(F87:R87)</f>
        <v>2</v>
      </c>
      <c r="F87" s="105"/>
      <c r="G87" s="105"/>
      <c r="H87" s="105">
        <v>2</v>
      </c>
      <c r="I87" s="105"/>
      <c r="J87" s="105"/>
      <c r="K87" s="124"/>
      <c r="L87" s="124"/>
      <c r="M87" s="124"/>
      <c r="N87" s="105"/>
      <c r="O87" s="105"/>
      <c r="P87" s="105"/>
      <c r="Q87" s="105"/>
      <c r="R87" s="105"/>
    </row>
    <row r="88" spans="1:18" s="78" customFormat="1" ht="12.75">
      <c r="A88" s="105">
        <v>85</v>
      </c>
      <c r="B88" s="106" t="s">
        <v>177</v>
      </c>
      <c r="C88" s="106" t="s">
        <v>183</v>
      </c>
      <c r="D88" s="106" t="s">
        <v>172</v>
      </c>
      <c r="E88" s="86">
        <f>SUM(F88:R88)</f>
        <v>1</v>
      </c>
      <c r="F88" s="105"/>
      <c r="G88" s="105">
        <v>1</v>
      </c>
      <c r="H88" s="105"/>
      <c r="I88" s="105"/>
      <c r="J88" s="105"/>
      <c r="K88" s="124"/>
      <c r="L88" s="124"/>
      <c r="M88" s="124"/>
      <c r="N88" s="105"/>
      <c r="O88" s="105"/>
      <c r="P88" s="105"/>
      <c r="Q88" s="105"/>
      <c r="R88" s="105"/>
    </row>
    <row r="89" spans="2:13" s="78" customFormat="1" ht="12.75">
      <c r="B89" s="173"/>
      <c r="E89" s="79"/>
      <c r="I89" s="80"/>
      <c r="J89" s="80"/>
      <c r="K89" s="174"/>
      <c r="L89" s="174"/>
      <c r="M89" s="174"/>
    </row>
  </sheetData>
  <sheetProtection/>
  <printOptions/>
  <pageMargins left="0.787401575" right="0.787401575" top="0.984251969" bottom="0.984251969" header="0.5" footer="0.5"/>
  <pageSetup horizontalDpi="300" verticalDpi="300" orientation="landscape" paperSize="9" scale="77" r:id="rId1"/>
  <rowBreaks count="1" manualBreakCount="1">
    <brk id="3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T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6.140625" style="15" customWidth="1"/>
    <col min="2" max="2" width="15.7109375" style="0" bestFit="1" customWidth="1"/>
    <col min="3" max="3" width="25.7109375" style="0" customWidth="1"/>
    <col min="4" max="4" width="29.28125" style="0" customWidth="1"/>
    <col min="5" max="5" width="7.140625" style="0" bestFit="1" customWidth="1"/>
    <col min="6" max="6" width="5.57421875" style="0" customWidth="1"/>
    <col min="7" max="7" width="5.140625" style="15" customWidth="1"/>
    <col min="8" max="8" width="5.00390625" style="15" customWidth="1"/>
    <col min="9" max="10" width="5.28125" style="15" customWidth="1"/>
    <col min="11" max="12" width="5.140625" style="2" customWidth="1"/>
    <col min="13" max="13" width="5.00390625" style="2" customWidth="1"/>
    <col min="14" max="14" width="4.8515625" style="0" customWidth="1"/>
    <col min="15" max="15" width="6.00390625" style="0" customWidth="1"/>
    <col min="16" max="16" width="5.421875" style="0" customWidth="1"/>
    <col min="17" max="17" width="4.8515625" style="15" customWidth="1"/>
    <col min="18" max="18" width="5.421875" style="15" customWidth="1"/>
  </cols>
  <sheetData>
    <row r="1" spans="1:17" ht="18.75" thickBot="1">
      <c r="A1" s="1" t="s">
        <v>1453</v>
      </c>
      <c r="F1" s="15"/>
      <c r="H1" s="2"/>
      <c r="I1" s="2"/>
      <c r="J1" s="2"/>
      <c r="N1" s="2"/>
      <c r="O1" s="2"/>
      <c r="P1" s="2"/>
      <c r="Q1" s="2"/>
    </row>
    <row r="2" spans="1:20" ht="99" thickBot="1">
      <c r="A2" s="23"/>
      <c r="B2" s="77"/>
      <c r="C2" s="4" t="s">
        <v>296</v>
      </c>
      <c r="D2" s="5"/>
      <c r="E2" s="5"/>
      <c r="F2" s="6" t="s">
        <v>345</v>
      </c>
      <c r="G2" s="6" t="s">
        <v>346</v>
      </c>
      <c r="H2" s="7" t="s">
        <v>342</v>
      </c>
      <c r="I2" s="7" t="s">
        <v>418</v>
      </c>
      <c r="J2" s="7" t="s">
        <v>580</v>
      </c>
      <c r="K2" s="7" t="s">
        <v>581</v>
      </c>
      <c r="L2" s="7" t="s">
        <v>582</v>
      </c>
      <c r="M2" s="7" t="s">
        <v>1157</v>
      </c>
      <c r="N2" s="7" t="s">
        <v>1158</v>
      </c>
      <c r="O2" s="7" t="s">
        <v>1159</v>
      </c>
      <c r="P2" s="7" t="s">
        <v>1160</v>
      </c>
      <c r="Q2" s="7" t="s">
        <v>1407</v>
      </c>
      <c r="R2" s="7" t="s">
        <v>19</v>
      </c>
      <c r="T2" s="51"/>
    </row>
    <row r="3" spans="1:18" ht="13.5" thickBot="1">
      <c r="A3" s="8" t="s">
        <v>7</v>
      </c>
      <c r="B3" s="71" t="s">
        <v>4</v>
      </c>
      <c r="C3" s="16" t="s">
        <v>5</v>
      </c>
      <c r="D3" s="17" t="s">
        <v>1</v>
      </c>
      <c r="E3" s="8" t="s">
        <v>2</v>
      </c>
      <c r="F3" s="18">
        <v>1</v>
      </c>
      <c r="G3" s="19">
        <v>2</v>
      </c>
      <c r="H3" s="20">
        <v>3</v>
      </c>
      <c r="I3" s="21">
        <v>4</v>
      </c>
      <c r="J3" s="20">
        <v>5</v>
      </c>
      <c r="K3" s="20">
        <v>6</v>
      </c>
      <c r="L3" s="21">
        <v>7</v>
      </c>
      <c r="M3" s="20">
        <v>8</v>
      </c>
      <c r="N3" s="20">
        <v>9</v>
      </c>
      <c r="O3" s="21">
        <v>10</v>
      </c>
      <c r="P3" s="20">
        <v>11</v>
      </c>
      <c r="Q3" s="20">
        <v>12</v>
      </c>
      <c r="R3" s="22">
        <v>13</v>
      </c>
    </row>
    <row r="4" spans="1:18" s="95" customFormat="1" ht="12.75">
      <c r="A4" s="101">
        <v>1</v>
      </c>
      <c r="B4" s="102" t="s">
        <v>23</v>
      </c>
      <c r="C4" s="168" t="s">
        <v>24</v>
      </c>
      <c r="D4" s="168" t="s">
        <v>73</v>
      </c>
      <c r="E4" s="153">
        <f aca="true" t="shared" si="0" ref="E4:E48">SUM(F4:R4)</f>
        <v>708</v>
      </c>
      <c r="F4" s="101">
        <v>80</v>
      </c>
      <c r="G4" s="159">
        <v>50</v>
      </c>
      <c r="H4" s="101">
        <v>60</v>
      </c>
      <c r="I4" s="101">
        <v>100</v>
      </c>
      <c r="J4" s="101">
        <v>36</v>
      </c>
      <c r="K4" s="159">
        <v>18</v>
      </c>
      <c r="L4" s="159"/>
      <c r="M4" s="159">
        <v>100</v>
      </c>
      <c r="N4" s="101">
        <v>24</v>
      </c>
      <c r="O4" s="101">
        <v>100</v>
      </c>
      <c r="P4" s="101">
        <v>100</v>
      </c>
      <c r="Q4" s="159">
        <v>40</v>
      </c>
      <c r="R4" s="101"/>
    </row>
    <row r="5" spans="1:18" s="95" customFormat="1" ht="12.75">
      <c r="A5" s="105">
        <v>2</v>
      </c>
      <c r="B5" s="106" t="s">
        <v>21</v>
      </c>
      <c r="C5" s="169" t="s">
        <v>22</v>
      </c>
      <c r="D5" s="169" t="s">
        <v>72</v>
      </c>
      <c r="E5" s="86">
        <f t="shared" si="0"/>
        <v>610</v>
      </c>
      <c r="F5" s="105">
        <v>100</v>
      </c>
      <c r="G5" s="165">
        <v>100</v>
      </c>
      <c r="H5" s="105"/>
      <c r="I5" s="105"/>
      <c r="J5" s="105">
        <v>45</v>
      </c>
      <c r="K5" s="124"/>
      <c r="L5" s="124">
        <v>45</v>
      </c>
      <c r="M5" s="124">
        <v>80</v>
      </c>
      <c r="N5" s="105">
        <v>80</v>
      </c>
      <c r="O5" s="105">
        <v>80</v>
      </c>
      <c r="P5" s="105"/>
      <c r="Q5" s="124"/>
      <c r="R5" s="105">
        <v>80</v>
      </c>
    </row>
    <row r="6" spans="1:18" s="95" customFormat="1" ht="12.75">
      <c r="A6" s="101">
        <v>3</v>
      </c>
      <c r="B6" s="106" t="s">
        <v>32</v>
      </c>
      <c r="C6" s="169" t="s">
        <v>33</v>
      </c>
      <c r="D6" s="175" t="s">
        <v>78</v>
      </c>
      <c r="E6" s="86">
        <f t="shared" si="0"/>
        <v>496</v>
      </c>
      <c r="F6" s="105">
        <v>50</v>
      </c>
      <c r="G6" s="105">
        <v>45</v>
      </c>
      <c r="H6" s="105">
        <v>32</v>
      </c>
      <c r="I6" s="105">
        <v>80</v>
      </c>
      <c r="J6" s="105">
        <v>22</v>
      </c>
      <c r="K6" s="124">
        <v>60</v>
      </c>
      <c r="L6" s="124">
        <v>36</v>
      </c>
      <c r="M6" s="124">
        <v>50</v>
      </c>
      <c r="N6" s="105">
        <v>26</v>
      </c>
      <c r="O6" s="105"/>
      <c r="P6" s="44"/>
      <c r="Q6" s="57">
        <v>50</v>
      </c>
      <c r="R6" s="105">
        <v>45</v>
      </c>
    </row>
    <row r="7" spans="1:18" s="95" customFormat="1" ht="12.75">
      <c r="A7" s="105">
        <v>4</v>
      </c>
      <c r="B7" s="106" t="s">
        <v>67</v>
      </c>
      <c r="C7" s="169" t="s">
        <v>52</v>
      </c>
      <c r="D7" s="169" t="s">
        <v>86</v>
      </c>
      <c r="E7" s="86">
        <f t="shared" si="0"/>
        <v>465</v>
      </c>
      <c r="F7" s="105">
        <v>16</v>
      </c>
      <c r="G7" s="105">
        <v>60</v>
      </c>
      <c r="H7" s="105">
        <v>29</v>
      </c>
      <c r="I7" s="105">
        <v>50</v>
      </c>
      <c r="J7" s="105">
        <v>40</v>
      </c>
      <c r="K7" s="124"/>
      <c r="L7" s="124">
        <v>60</v>
      </c>
      <c r="M7" s="124">
        <v>32</v>
      </c>
      <c r="N7" s="105">
        <v>32</v>
      </c>
      <c r="O7" s="105">
        <v>50</v>
      </c>
      <c r="P7" s="105"/>
      <c r="Q7" s="124">
        <v>36</v>
      </c>
      <c r="R7" s="105">
        <v>60</v>
      </c>
    </row>
    <row r="8" spans="1:18" s="95" customFormat="1" ht="12.75">
      <c r="A8" s="101">
        <v>5</v>
      </c>
      <c r="B8" s="106" t="s">
        <v>62</v>
      </c>
      <c r="C8" s="169" t="s">
        <v>36</v>
      </c>
      <c r="D8" s="169" t="s">
        <v>300</v>
      </c>
      <c r="E8" s="86">
        <f t="shared" si="0"/>
        <v>450</v>
      </c>
      <c r="F8" s="105">
        <v>22</v>
      </c>
      <c r="G8" s="105">
        <v>36</v>
      </c>
      <c r="H8" s="105">
        <v>45</v>
      </c>
      <c r="I8" s="105">
        <v>60</v>
      </c>
      <c r="J8" s="105">
        <v>29</v>
      </c>
      <c r="K8" s="124"/>
      <c r="L8" s="124">
        <v>40</v>
      </c>
      <c r="M8" s="124">
        <v>24</v>
      </c>
      <c r="N8" s="105">
        <v>29</v>
      </c>
      <c r="O8" s="105">
        <v>40</v>
      </c>
      <c r="P8" s="105">
        <v>80</v>
      </c>
      <c r="Q8" s="105">
        <v>45</v>
      </c>
      <c r="R8" s="43"/>
    </row>
    <row r="9" spans="1:18" s="95" customFormat="1" ht="12.75">
      <c r="A9" s="105">
        <v>6</v>
      </c>
      <c r="B9" s="106" t="s">
        <v>267</v>
      </c>
      <c r="C9" s="106" t="s">
        <v>479</v>
      </c>
      <c r="D9" s="106" t="s">
        <v>456</v>
      </c>
      <c r="E9" s="86">
        <f t="shared" si="0"/>
        <v>360</v>
      </c>
      <c r="F9" s="105"/>
      <c r="G9" s="105"/>
      <c r="H9" s="105"/>
      <c r="I9" s="105"/>
      <c r="J9" s="124">
        <v>100</v>
      </c>
      <c r="K9" s="124">
        <v>80</v>
      </c>
      <c r="L9" s="124">
        <v>80</v>
      </c>
      <c r="M9" s="124"/>
      <c r="N9" s="105"/>
      <c r="O9" s="105"/>
      <c r="P9" s="105"/>
      <c r="Q9" s="105"/>
      <c r="R9" s="105">
        <v>100</v>
      </c>
    </row>
    <row r="10" spans="1:18" s="95" customFormat="1" ht="12.75">
      <c r="A10" s="101">
        <v>7</v>
      </c>
      <c r="B10" s="106" t="s">
        <v>54</v>
      </c>
      <c r="C10" s="169" t="s">
        <v>38</v>
      </c>
      <c r="D10" s="169" t="s">
        <v>297</v>
      </c>
      <c r="E10" s="86">
        <f t="shared" si="0"/>
        <v>358</v>
      </c>
      <c r="F10" s="105">
        <v>45</v>
      </c>
      <c r="G10" s="105"/>
      <c r="H10" s="105">
        <v>100</v>
      </c>
      <c r="I10" s="105">
        <v>40</v>
      </c>
      <c r="J10" s="105"/>
      <c r="K10" s="124">
        <v>26</v>
      </c>
      <c r="L10" s="124">
        <v>32</v>
      </c>
      <c r="M10" s="124">
        <v>36</v>
      </c>
      <c r="N10" s="105">
        <v>50</v>
      </c>
      <c r="O10" s="105"/>
      <c r="P10" s="105"/>
      <c r="Q10" s="105">
        <v>29</v>
      </c>
      <c r="R10" s="105"/>
    </row>
    <row r="11" spans="1:18" s="95" customFormat="1" ht="12.75">
      <c r="A11" s="105">
        <v>8</v>
      </c>
      <c r="B11" s="106" t="s">
        <v>27</v>
      </c>
      <c r="C11" s="169" t="s">
        <v>37</v>
      </c>
      <c r="D11" s="169" t="s">
        <v>299</v>
      </c>
      <c r="E11" s="86">
        <f t="shared" si="0"/>
        <v>340</v>
      </c>
      <c r="F11" s="124">
        <v>60</v>
      </c>
      <c r="G11" s="105">
        <v>80</v>
      </c>
      <c r="H11" s="105"/>
      <c r="I11" s="105"/>
      <c r="J11" s="105">
        <v>24</v>
      </c>
      <c r="K11" s="124"/>
      <c r="L11" s="124"/>
      <c r="M11" s="124">
        <v>45</v>
      </c>
      <c r="N11" s="105">
        <v>36</v>
      </c>
      <c r="O11" s="105">
        <v>45</v>
      </c>
      <c r="P11" s="44"/>
      <c r="Q11" s="43"/>
      <c r="R11" s="105">
        <v>50</v>
      </c>
    </row>
    <row r="12" spans="1:18" s="95" customFormat="1" ht="12.75">
      <c r="A12" s="101">
        <v>9</v>
      </c>
      <c r="B12" s="106" t="s">
        <v>60</v>
      </c>
      <c r="C12" s="169" t="s">
        <v>45</v>
      </c>
      <c r="D12" s="169" t="s">
        <v>344</v>
      </c>
      <c r="E12" s="86">
        <f t="shared" si="0"/>
        <v>332</v>
      </c>
      <c r="F12" s="105">
        <v>26</v>
      </c>
      <c r="G12" s="105">
        <v>26</v>
      </c>
      <c r="H12" s="105">
        <v>80</v>
      </c>
      <c r="I12" s="105">
        <v>36</v>
      </c>
      <c r="J12" s="105"/>
      <c r="K12" s="124">
        <v>22</v>
      </c>
      <c r="L12" s="124"/>
      <c r="M12" s="124">
        <v>60</v>
      </c>
      <c r="N12" s="105">
        <v>60</v>
      </c>
      <c r="O12" s="105"/>
      <c r="P12" s="105"/>
      <c r="Q12" s="105">
        <v>22</v>
      </c>
      <c r="R12" s="105"/>
    </row>
    <row r="13" spans="1:18" s="95" customFormat="1" ht="12.75">
      <c r="A13" s="105">
        <v>10</v>
      </c>
      <c r="B13" s="106" t="s">
        <v>61</v>
      </c>
      <c r="C13" s="169" t="s">
        <v>46</v>
      </c>
      <c r="D13" s="169" t="s">
        <v>82</v>
      </c>
      <c r="E13" s="86">
        <f t="shared" si="0"/>
        <v>321</v>
      </c>
      <c r="F13" s="105">
        <v>24</v>
      </c>
      <c r="G13" s="105">
        <v>32</v>
      </c>
      <c r="H13" s="105">
        <v>36</v>
      </c>
      <c r="I13" s="105">
        <v>45</v>
      </c>
      <c r="J13" s="105">
        <v>18</v>
      </c>
      <c r="K13" s="124">
        <v>40</v>
      </c>
      <c r="L13" s="124"/>
      <c r="M13" s="124">
        <v>26</v>
      </c>
      <c r="N13" s="105">
        <v>100</v>
      </c>
      <c r="O13" s="105"/>
      <c r="P13" s="105"/>
      <c r="Q13" s="105"/>
      <c r="R13" s="105"/>
    </row>
    <row r="14" spans="1:18" s="95" customFormat="1" ht="12.75">
      <c r="A14" s="101">
        <v>11</v>
      </c>
      <c r="B14" s="106" t="s">
        <v>58</v>
      </c>
      <c r="C14" s="169" t="s">
        <v>42</v>
      </c>
      <c r="D14" s="169" t="s">
        <v>80</v>
      </c>
      <c r="E14" s="86">
        <f t="shared" si="0"/>
        <v>297</v>
      </c>
      <c r="F14" s="105">
        <v>32</v>
      </c>
      <c r="G14" s="105">
        <v>24</v>
      </c>
      <c r="H14" s="105">
        <v>20</v>
      </c>
      <c r="I14" s="105"/>
      <c r="J14" s="105">
        <v>15</v>
      </c>
      <c r="K14" s="124">
        <v>24</v>
      </c>
      <c r="L14" s="124"/>
      <c r="M14" s="124">
        <v>40</v>
      </c>
      <c r="N14" s="105">
        <v>22</v>
      </c>
      <c r="O14" s="105">
        <v>36</v>
      </c>
      <c r="P14" s="105">
        <v>60</v>
      </c>
      <c r="Q14" s="105">
        <v>24</v>
      </c>
      <c r="R14" s="43"/>
    </row>
    <row r="15" spans="1:18" s="95" customFormat="1" ht="12.75">
      <c r="A15" s="105">
        <v>12</v>
      </c>
      <c r="B15" s="106" t="s">
        <v>457</v>
      </c>
      <c r="C15" s="106" t="s">
        <v>458</v>
      </c>
      <c r="D15" s="106" t="s">
        <v>459</v>
      </c>
      <c r="E15" s="86">
        <f t="shared" si="0"/>
        <v>280</v>
      </c>
      <c r="F15" s="105"/>
      <c r="G15" s="105"/>
      <c r="H15" s="105"/>
      <c r="I15" s="105"/>
      <c r="J15" s="105">
        <v>80</v>
      </c>
      <c r="K15" s="124"/>
      <c r="L15" s="124">
        <v>100</v>
      </c>
      <c r="M15" s="124"/>
      <c r="N15" s="105"/>
      <c r="O15" s="106"/>
      <c r="P15" s="105"/>
      <c r="Q15" s="105">
        <v>100</v>
      </c>
      <c r="R15" s="105"/>
    </row>
    <row r="16" spans="1:18" s="95" customFormat="1" ht="12.75">
      <c r="A16" s="101">
        <v>13</v>
      </c>
      <c r="B16" s="106" t="s">
        <v>55</v>
      </c>
      <c r="C16" s="169" t="s">
        <v>39</v>
      </c>
      <c r="D16" s="169" t="s">
        <v>298</v>
      </c>
      <c r="E16" s="86">
        <f t="shared" si="0"/>
        <v>268</v>
      </c>
      <c r="F16" s="105">
        <v>40</v>
      </c>
      <c r="G16" s="105">
        <v>29</v>
      </c>
      <c r="H16" s="105">
        <v>26</v>
      </c>
      <c r="I16" s="105">
        <v>18</v>
      </c>
      <c r="J16" s="105">
        <v>12</v>
      </c>
      <c r="K16" s="124">
        <v>11</v>
      </c>
      <c r="L16" s="124">
        <v>29</v>
      </c>
      <c r="M16" s="124">
        <v>29</v>
      </c>
      <c r="N16" s="105">
        <v>14</v>
      </c>
      <c r="O16" s="105">
        <v>60</v>
      </c>
      <c r="P16" s="105"/>
      <c r="Q16" s="105"/>
      <c r="R16" s="105"/>
    </row>
    <row r="17" spans="1:18" s="95" customFormat="1" ht="12.75">
      <c r="A17" s="105">
        <v>14</v>
      </c>
      <c r="B17" s="106" t="s">
        <v>322</v>
      </c>
      <c r="C17" s="106" t="s">
        <v>323</v>
      </c>
      <c r="D17" s="106" t="s">
        <v>301</v>
      </c>
      <c r="E17" s="86">
        <f t="shared" si="0"/>
        <v>213</v>
      </c>
      <c r="F17" s="105"/>
      <c r="G17" s="105"/>
      <c r="H17" s="105">
        <v>50</v>
      </c>
      <c r="I17" s="105">
        <v>24</v>
      </c>
      <c r="J17" s="124"/>
      <c r="K17" s="124">
        <v>29</v>
      </c>
      <c r="L17" s="124">
        <v>22</v>
      </c>
      <c r="M17" s="124">
        <v>22</v>
      </c>
      <c r="N17" s="105">
        <v>40</v>
      </c>
      <c r="O17" s="105"/>
      <c r="P17" s="105"/>
      <c r="Q17" s="105">
        <v>26</v>
      </c>
      <c r="R17" s="105"/>
    </row>
    <row r="18" spans="1:18" s="95" customFormat="1" ht="12.75">
      <c r="A18" s="101">
        <v>15</v>
      </c>
      <c r="B18" s="106" t="s">
        <v>70</v>
      </c>
      <c r="C18" s="106" t="s">
        <v>89</v>
      </c>
      <c r="D18" s="169" t="s">
        <v>90</v>
      </c>
      <c r="E18" s="86">
        <f t="shared" si="0"/>
        <v>212</v>
      </c>
      <c r="F18" s="105">
        <v>15</v>
      </c>
      <c r="G18" s="105">
        <v>14</v>
      </c>
      <c r="H18" s="105">
        <v>24</v>
      </c>
      <c r="I18" s="105">
        <v>29</v>
      </c>
      <c r="J18" s="105">
        <v>13</v>
      </c>
      <c r="K18" s="124">
        <v>36</v>
      </c>
      <c r="L18" s="124">
        <v>16</v>
      </c>
      <c r="M18" s="124">
        <v>18</v>
      </c>
      <c r="N18" s="105">
        <v>18</v>
      </c>
      <c r="O18" s="105">
        <v>29</v>
      </c>
      <c r="P18" s="105"/>
      <c r="Q18" s="105"/>
      <c r="R18" s="105"/>
    </row>
    <row r="19" spans="1:18" s="95" customFormat="1" ht="12.75">
      <c r="A19" s="105">
        <v>16</v>
      </c>
      <c r="B19" s="106" t="s">
        <v>66</v>
      </c>
      <c r="C19" s="169" t="s">
        <v>50</v>
      </c>
      <c r="D19" s="169" t="s">
        <v>85</v>
      </c>
      <c r="E19" s="86">
        <f t="shared" si="0"/>
        <v>205</v>
      </c>
      <c r="F19" s="105">
        <v>18</v>
      </c>
      <c r="G19" s="105">
        <v>40</v>
      </c>
      <c r="H19" s="105">
        <v>18</v>
      </c>
      <c r="I19" s="105">
        <v>32</v>
      </c>
      <c r="J19" s="105">
        <v>26</v>
      </c>
      <c r="K19" s="124">
        <v>45</v>
      </c>
      <c r="L19" s="124">
        <v>26</v>
      </c>
      <c r="M19" s="124"/>
      <c r="N19" s="105"/>
      <c r="O19" s="105"/>
      <c r="P19" s="105"/>
      <c r="Q19" s="105"/>
      <c r="R19" s="105"/>
    </row>
    <row r="20" spans="1:18" s="95" customFormat="1" ht="12.75">
      <c r="A20" s="101">
        <v>17</v>
      </c>
      <c r="B20" s="106" t="s">
        <v>466</v>
      </c>
      <c r="C20" s="106" t="s">
        <v>467</v>
      </c>
      <c r="D20" s="106" t="s">
        <v>73</v>
      </c>
      <c r="E20" s="86">
        <f t="shared" si="0"/>
        <v>180</v>
      </c>
      <c r="F20" s="105"/>
      <c r="G20" s="105"/>
      <c r="H20" s="105"/>
      <c r="I20" s="105"/>
      <c r="J20" s="105">
        <v>50</v>
      </c>
      <c r="K20" s="124">
        <v>50</v>
      </c>
      <c r="L20" s="124"/>
      <c r="M20" s="124"/>
      <c r="N20" s="105"/>
      <c r="O20" s="105"/>
      <c r="P20" s="105"/>
      <c r="Q20" s="105">
        <v>80</v>
      </c>
      <c r="R20" s="105"/>
    </row>
    <row r="21" spans="1:18" s="95" customFormat="1" ht="12.75">
      <c r="A21" s="105">
        <v>18</v>
      </c>
      <c r="B21" s="106" t="s">
        <v>480</v>
      </c>
      <c r="C21" s="109" t="s">
        <v>463</v>
      </c>
      <c r="D21" s="106" t="s">
        <v>397</v>
      </c>
      <c r="E21" s="86">
        <f t="shared" si="0"/>
        <v>160</v>
      </c>
      <c r="F21" s="105"/>
      <c r="G21" s="105"/>
      <c r="H21" s="105"/>
      <c r="I21" s="105"/>
      <c r="J21" s="105">
        <v>60</v>
      </c>
      <c r="K21" s="124">
        <v>100</v>
      </c>
      <c r="L21" s="124"/>
      <c r="M21" s="124"/>
      <c r="N21" s="105"/>
      <c r="O21" s="105"/>
      <c r="P21" s="105"/>
      <c r="Q21" s="105"/>
      <c r="R21" s="105"/>
    </row>
    <row r="22" spans="1:18" s="95" customFormat="1" ht="12.75">
      <c r="A22" s="101">
        <v>19</v>
      </c>
      <c r="B22" s="106" t="s">
        <v>333</v>
      </c>
      <c r="C22" s="106" t="s">
        <v>481</v>
      </c>
      <c r="D22" s="106" t="s">
        <v>335</v>
      </c>
      <c r="E22" s="86">
        <f t="shared" si="0"/>
        <v>158</v>
      </c>
      <c r="F22" s="105"/>
      <c r="G22" s="105"/>
      <c r="H22" s="105"/>
      <c r="I22" s="105"/>
      <c r="J22" s="105">
        <v>32</v>
      </c>
      <c r="K22" s="124">
        <v>16</v>
      </c>
      <c r="L22" s="124">
        <v>50</v>
      </c>
      <c r="M22" s="124"/>
      <c r="N22" s="105"/>
      <c r="O22" s="106"/>
      <c r="P22" s="105"/>
      <c r="Q22" s="105">
        <v>60</v>
      </c>
      <c r="R22" s="105"/>
    </row>
    <row r="23" spans="1:18" s="95" customFormat="1" ht="12.75">
      <c r="A23" s="105">
        <v>20</v>
      </c>
      <c r="B23" s="106" t="s">
        <v>179</v>
      </c>
      <c r="C23" s="106" t="s">
        <v>185</v>
      </c>
      <c r="D23" s="106" t="s">
        <v>134</v>
      </c>
      <c r="E23" s="86">
        <f t="shared" si="0"/>
        <v>134</v>
      </c>
      <c r="F23" s="105">
        <v>10</v>
      </c>
      <c r="G23" s="105"/>
      <c r="H23" s="105"/>
      <c r="I23" s="105"/>
      <c r="J23" s="105">
        <v>6</v>
      </c>
      <c r="K23" s="124"/>
      <c r="L23" s="124">
        <v>12</v>
      </c>
      <c r="M23" s="124">
        <v>13</v>
      </c>
      <c r="N23" s="105">
        <v>11</v>
      </c>
      <c r="O23" s="105">
        <v>32</v>
      </c>
      <c r="P23" s="105">
        <v>50</v>
      </c>
      <c r="Q23" s="105"/>
      <c r="R23" s="105"/>
    </row>
    <row r="24" spans="1:18" s="95" customFormat="1" ht="12.75">
      <c r="A24" s="101">
        <v>21</v>
      </c>
      <c r="B24" s="106" t="s">
        <v>178</v>
      </c>
      <c r="C24" s="106" t="s">
        <v>184</v>
      </c>
      <c r="D24" s="106" t="s">
        <v>173</v>
      </c>
      <c r="E24" s="86">
        <f t="shared" si="0"/>
        <v>124</v>
      </c>
      <c r="F24" s="105">
        <v>11</v>
      </c>
      <c r="G24" s="105"/>
      <c r="H24" s="105">
        <v>22</v>
      </c>
      <c r="I24" s="105">
        <v>15</v>
      </c>
      <c r="J24" s="124"/>
      <c r="K24" s="124">
        <v>20</v>
      </c>
      <c r="L24" s="124"/>
      <c r="M24" s="124">
        <v>11</v>
      </c>
      <c r="N24" s="105">
        <v>45</v>
      </c>
      <c r="O24" s="105"/>
      <c r="P24" s="106"/>
      <c r="Q24" s="105"/>
      <c r="R24" s="43"/>
    </row>
    <row r="25" spans="1:18" s="95" customFormat="1" ht="12.75">
      <c r="A25" s="105">
        <v>22</v>
      </c>
      <c r="B25" s="106" t="s">
        <v>286</v>
      </c>
      <c r="C25" s="169" t="s">
        <v>287</v>
      </c>
      <c r="D25" s="169" t="s">
        <v>301</v>
      </c>
      <c r="E25" s="86">
        <f t="shared" si="0"/>
        <v>100</v>
      </c>
      <c r="F25" s="105">
        <v>9</v>
      </c>
      <c r="G25" s="105">
        <v>18</v>
      </c>
      <c r="H25" s="105">
        <v>14</v>
      </c>
      <c r="I25" s="105">
        <v>26</v>
      </c>
      <c r="J25" s="105">
        <v>9</v>
      </c>
      <c r="K25" s="124"/>
      <c r="L25" s="124"/>
      <c r="M25" s="124">
        <v>12</v>
      </c>
      <c r="N25" s="105">
        <v>12</v>
      </c>
      <c r="O25" s="105"/>
      <c r="P25" s="105"/>
      <c r="Q25" s="105"/>
      <c r="R25" s="43"/>
    </row>
    <row r="26" spans="1:18" ht="12.75">
      <c r="A26" s="101">
        <v>23</v>
      </c>
      <c r="B26" s="106" t="s">
        <v>64</v>
      </c>
      <c r="C26" s="169" t="s">
        <v>48</v>
      </c>
      <c r="D26" s="169" t="s">
        <v>83</v>
      </c>
      <c r="E26" s="86">
        <f t="shared" si="0"/>
        <v>99</v>
      </c>
      <c r="F26" s="105">
        <v>20</v>
      </c>
      <c r="G26" s="105">
        <v>11</v>
      </c>
      <c r="H26" s="105"/>
      <c r="I26" s="105"/>
      <c r="J26" s="124">
        <v>11</v>
      </c>
      <c r="K26" s="124">
        <v>10</v>
      </c>
      <c r="L26" s="124">
        <v>15</v>
      </c>
      <c r="M26" s="124">
        <v>16</v>
      </c>
      <c r="N26" s="105">
        <v>16</v>
      </c>
      <c r="O26" s="105"/>
      <c r="P26" s="44"/>
      <c r="Q26" s="43"/>
      <c r="R26" s="105"/>
    </row>
    <row r="27" spans="1:18" ht="12.75">
      <c r="A27" s="105">
        <v>24</v>
      </c>
      <c r="B27" s="106" t="s">
        <v>500</v>
      </c>
      <c r="C27" s="106" t="s">
        <v>482</v>
      </c>
      <c r="D27" s="106" t="s">
        <v>502</v>
      </c>
      <c r="E27" s="86">
        <f t="shared" si="0"/>
        <v>95</v>
      </c>
      <c r="F27" s="106"/>
      <c r="G27" s="105"/>
      <c r="H27" s="105"/>
      <c r="I27" s="105"/>
      <c r="J27" s="105">
        <v>10</v>
      </c>
      <c r="K27" s="124">
        <v>7</v>
      </c>
      <c r="L27" s="124">
        <v>13</v>
      </c>
      <c r="M27" s="124">
        <v>10</v>
      </c>
      <c r="N27" s="105">
        <v>15</v>
      </c>
      <c r="O27" s="105"/>
      <c r="P27" s="44"/>
      <c r="Q27" s="43"/>
      <c r="R27" s="43">
        <v>40</v>
      </c>
    </row>
    <row r="28" spans="1:18" ht="12.75">
      <c r="A28" s="101">
        <v>25</v>
      </c>
      <c r="B28" s="106" t="s">
        <v>302</v>
      </c>
      <c r="C28" s="169" t="s">
        <v>289</v>
      </c>
      <c r="D28" s="169" t="s">
        <v>290</v>
      </c>
      <c r="E28" s="86">
        <f t="shared" si="0"/>
        <v>81</v>
      </c>
      <c r="F28" s="105">
        <v>13</v>
      </c>
      <c r="G28" s="105">
        <v>16</v>
      </c>
      <c r="H28" s="105"/>
      <c r="I28" s="105">
        <v>16</v>
      </c>
      <c r="J28" s="105">
        <v>16</v>
      </c>
      <c r="K28" s="124"/>
      <c r="L28" s="124">
        <v>20</v>
      </c>
      <c r="M28" s="124"/>
      <c r="N28" s="105"/>
      <c r="O28" s="105"/>
      <c r="P28" s="44"/>
      <c r="Q28" s="43"/>
      <c r="R28" s="105"/>
    </row>
    <row r="29" spans="1:18" ht="12.75">
      <c r="A29" s="105">
        <v>26</v>
      </c>
      <c r="B29" s="109" t="s">
        <v>327</v>
      </c>
      <c r="C29" s="109" t="s">
        <v>328</v>
      </c>
      <c r="D29" s="109" t="s">
        <v>329</v>
      </c>
      <c r="E29" s="86">
        <f t="shared" si="0"/>
        <v>72</v>
      </c>
      <c r="F29" s="105"/>
      <c r="G29" s="105"/>
      <c r="H29" s="105">
        <v>40</v>
      </c>
      <c r="I29" s="105"/>
      <c r="J29" s="105"/>
      <c r="K29" s="124">
        <v>32</v>
      </c>
      <c r="L29" s="124"/>
      <c r="M29" s="124"/>
      <c r="N29" s="105"/>
      <c r="O29" s="105"/>
      <c r="P29" s="105"/>
      <c r="Q29" s="105"/>
      <c r="R29" s="105"/>
    </row>
    <row r="30" spans="1:18" ht="12.75">
      <c r="A30" s="101">
        <v>27</v>
      </c>
      <c r="B30" s="106" t="s">
        <v>176</v>
      </c>
      <c r="C30" s="106" t="s">
        <v>182</v>
      </c>
      <c r="D30" s="106" t="s">
        <v>80</v>
      </c>
      <c r="E30" s="86">
        <f t="shared" si="0"/>
        <v>66</v>
      </c>
      <c r="F30" s="105">
        <v>14</v>
      </c>
      <c r="G30" s="105">
        <v>12</v>
      </c>
      <c r="H30" s="105">
        <v>13</v>
      </c>
      <c r="I30" s="105">
        <v>14</v>
      </c>
      <c r="J30" s="124">
        <v>3</v>
      </c>
      <c r="K30" s="124"/>
      <c r="L30" s="124">
        <v>10</v>
      </c>
      <c r="M30" s="124"/>
      <c r="N30" s="105"/>
      <c r="O30" s="105"/>
      <c r="P30" s="105"/>
      <c r="Q30" s="105"/>
      <c r="R30" s="105"/>
    </row>
    <row r="31" spans="1:18" ht="12.75">
      <c r="A31" s="105">
        <v>28</v>
      </c>
      <c r="B31" s="44" t="s">
        <v>69</v>
      </c>
      <c r="C31" s="44" t="s">
        <v>1162</v>
      </c>
      <c r="D31" s="44" t="s">
        <v>1163</v>
      </c>
      <c r="E31" s="86">
        <f t="shared" si="0"/>
        <v>60</v>
      </c>
      <c r="F31" s="44"/>
      <c r="G31" s="43"/>
      <c r="H31" s="43"/>
      <c r="I31" s="43"/>
      <c r="J31" s="43"/>
      <c r="K31" s="57"/>
      <c r="L31" s="57"/>
      <c r="M31" s="57">
        <v>15</v>
      </c>
      <c r="N31" s="43">
        <v>13</v>
      </c>
      <c r="O31" s="105"/>
      <c r="P31" s="106"/>
      <c r="Q31" s="105">
        <v>32</v>
      </c>
      <c r="R31" s="105"/>
    </row>
    <row r="32" spans="1:18" ht="12.75">
      <c r="A32" s="101">
        <v>29</v>
      </c>
      <c r="B32" s="106" t="s">
        <v>180</v>
      </c>
      <c r="C32" s="106" t="s">
        <v>186</v>
      </c>
      <c r="D32" s="106" t="s">
        <v>174</v>
      </c>
      <c r="E32" s="86">
        <f t="shared" si="0"/>
        <v>59</v>
      </c>
      <c r="F32" s="105">
        <v>8</v>
      </c>
      <c r="G32" s="105">
        <v>13</v>
      </c>
      <c r="H32" s="105"/>
      <c r="I32" s="105"/>
      <c r="J32" s="124">
        <v>14</v>
      </c>
      <c r="K32" s="124"/>
      <c r="L32" s="124">
        <v>24</v>
      </c>
      <c r="M32" s="124"/>
      <c r="N32" s="105"/>
      <c r="O32" s="105"/>
      <c r="P32" s="105"/>
      <c r="Q32" s="105"/>
      <c r="R32" s="105"/>
    </row>
    <row r="33" spans="1:18" ht="12.75">
      <c r="A33" s="105">
        <v>30</v>
      </c>
      <c r="B33" s="106" t="s">
        <v>57</v>
      </c>
      <c r="C33" s="169" t="s">
        <v>41</v>
      </c>
      <c r="D33" s="169" t="s">
        <v>79</v>
      </c>
      <c r="E33" s="86">
        <f t="shared" si="0"/>
        <v>58</v>
      </c>
      <c r="F33" s="105">
        <v>36</v>
      </c>
      <c r="G33" s="105">
        <v>22</v>
      </c>
      <c r="H33" s="105"/>
      <c r="I33" s="105"/>
      <c r="J33" s="105"/>
      <c r="K33" s="124"/>
      <c r="L33" s="124"/>
      <c r="M33" s="124"/>
      <c r="N33" s="105"/>
      <c r="O33" s="105"/>
      <c r="P33" s="105"/>
      <c r="Q33" s="105"/>
      <c r="R33" s="105"/>
    </row>
    <row r="34" spans="1:18" ht="12.75">
      <c r="A34" s="101">
        <v>31</v>
      </c>
      <c r="B34" s="106" t="s">
        <v>28</v>
      </c>
      <c r="C34" s="106" t="s">
        <v>338</v>
      </c>
      <c r="D34" s="106" t="s">
        <v>339</v>
      </c>
      <c r="E34" s="86">
        <f t="shared" si="0"/>
        <v>55</v>
      </c>
      <c r="F34" s="105"/>
      <c r="G34" s="105"/>
      <c r="H34" s="105">
        <v>15</v>
      </c>
      <c r="I34" s="105">
        <v>22</v>
      </c>
      <c r="J34" s="105"/>
      <c r="K34" s="124"/>
      <c r="L34" s="124">
        <v>18</v>
      </c>
      <c r="M34" s="124"/>
      <c r="N34" s="105"/>
      <c r="O34" s="44"/>
      <c r="P34" s="106"/>
      <c r="Q34" s="105"/>
      <c r="R34" s="105"/>
    </row>
    <row r="35" spans="1:18" ht="12.75">
      <c r="A35" s="105">
        <v>32</v>
      </c>
      <c r="B35" s="106" t="s">
        <v>485</v>
      </c>
      <c r="C35" s="106" t="s">
        <v>501</v>
      </c>
      <c r="D35" s="106" t="s">
        <v>134</v>
      </c>
      <c r="E35" s="86">
        <f t="shared" si="0"/>
        <v>50</v>
      </c>
      <c r="F35" s="106"/>
      <c r="G35" s="105"/>
      <c r="H35" s="105"/>
      <c r="I35" s="105"/>
      <c r="J35" s="105">
        <v>7</v>
      </c>
      <c r="K35" s="124">
        <v>12</v>
      </c>
      <c r="L35" s="124">
        <v>11</v>
      </c>
      <c r="M35" s="124"/>
      <c r="N35" s="105"/>
      <c r="O35" s="106"/>
      <c r="P35" s="105"/>
      <c r="Q35" s="105">
        <v>20</v>
      </c>
      <c r="R35" s="105"/>
    </row>
    <row r="36" spans="1:18" ht="12.75">
      <c r="A36" s="101">
        <v>33</v>
      </c>
      <c r="B36" s="106" t="s">
        <v>60</v>
      </c>
      <c r="C36" s="106" t="s">
        <v>336</v>
      </c>
      <c r="D36" s="106" t="s">
        <v>343</v>
      </c>
      <c r="E36" s="86">
        <f t="shared" si="0"/>
        <v>44</v>
      </c>
      <c r="F36" s="105"/>
      <c r="G36" s="105"/>
      <c r="H36" s="105">
        <v>16</v>
      </c>
      <c r="I36" s="105"/>
      <c r="J36" s="105"/>
      <c r="K36" s="124">
        <v>13</v>
      </c>
      <c r="L36" s="124"/>
      <c r="M36" s="124">
        <v>15</v>
      </c>
      <c r="N36" s="105"/>
      <c r="O36" s="105"/>
      <c r="P36" s="105"/>
      <c r="Q36" s="105"/>
      <c r="R36" s="105"/>
    </row>
    <row r="37" spans="1:18" ht="12.75">
      <c r="A37" s="105"/>
      <c r="B37" s="106" t="s">
        <v>28</v>
      </c>
      <c r="C37" s="169" t="s">
        <v>44</v>
      </c>
      <c r="D37" s="169" t="s">
        <v>339</v>
      </c>
      <c r="E37" s="86">
        <f t="shared" si="0"/>
        <v>44</v>
      </c>
      <c r="F37" s="105">
        <v>29</v>
      </c>
      <c r="G37" s="105"/>
      <c r="H37" s="105"/>
      <c r="I37" s="105"/>
      <c r="J37" s="105"/>
      <c r="K37" s="124">
        <v>15</v>
      </c>
      <c r="L37" s="124"/>
      <c r="M37" s="124"/>
      <c r="N37" s="105"/>
      <c r="O37" s="44"/>
      <c r="P37" s="105"/>
      <c r="Q37" s="105"/>
      <c r="R37" s="105"/>
    </row>
    <row r="38" spans="1:18" ht="12.75">
      <c r="A38" s="101">
        <v>35</v>
      </c>
      <c r="B38" s="44" t="s">
        <v>219</v>
      </c>
      <c r="C38" s="44" t="s">
        <v>1161</v>
      </c>
      <c r="D38" s="44" t="s">
        <v>636</v>
      </c>
      <c r="E38" s="86">
        <f t="shared" si="0"/>
        <v>40</v>
      </c>
      <c r="F38" s="44"/>
      <c r="G38" s="43"/>
      <c r="H38" s="43"/>
      <c r="I38" s="43"/>
      <c r="J38" s="43"/>
      <c r="K38" s="57"/>
      <c r="L38" s="57"/>
      <c r="M38" s="57">
        <v>20</v>
      </c>
      <c r="N38" s="105">
        <v>20</v>
      </c>
      <c r="O38" s="105"/>
      <c r="P38" s="106"/>
      <c r="Q38" s="105"/>
      <c r="R38" s="105"/>
    </row>
    <row r="39" spans="1:18" ht="12.75">
      <c r="A39" s="105">
        <v>36</v>
      </c>
      <c r="B39" s="106" t="s">
        <v>177</v>
      </c>
      <c r="C39" s="106" t="s">
        <v>183</v>
      </c>
      <c r="D39" s="106" t="s">
        <v>172</v>
      </c>
      <c r="E39" s="86">
        <f t="shared" si="0"/>
        <v>36</v>
      </c>
      <c r="F39" s="105">
        <v>12</v>
      </c>
      <c r="G39" s="105">
        <v>10</v>
      </c>
      <c r="H39" s="105"/>
      <c r="I39" s="105"/>
      <c r="J39" s="105">
        <v>5</v>
      </c>
      <c r="K39" s="124">
        <v>9</v>
      </c>
      <c r="L39" s="124"/>
      <c r="M39" s="124"/>
      <c r="N39" s="106"/>
      <c r="O39" s="106"/>
      <c r="P39" s="105"/>
      <c r="Q39" s="105"/>
      <c r="R39" s="105"/>
    </row>
    <row r="40" spans="1:18" ht="12.75">
      <c r="A40" s="101">
        <v>37</v>
      </c>
      <c r="B40" s="106" t="s">
        <v>181</v>
      </c>
      <c r="C40" s="106" t="s">
        <v>187</v>
      </c>
      <c r="D40" s="106" t="s">
        <v>175</v>
      </c>
      <c r="E40" s="86">
        <f t="shared" si="0"/>
        <v>22</v>
      </c>
      <c r="F40" s="105">
        <v>7</v>
      </c>
      <c r="G40" s="105">
        <v>15</v>
      </c>
      <c r="H40" s="105"/>
      <c r="I40" s="105"/>
      <c r="J40" s="105"/>
      <c r="K40" s="124"/>
      <c r="L40" s="124"/>
      <c r="M40" s="124"/>
      <c r="N40" s="105"/>
      <c r="O40" s="105"/>
      <c r="P40" s="105"/>
      <c r="Q40" s="105"/>
      <c r="R40" s="105"/>
    </row>
    <row r="41" spans="1:18" ht="12.75">
      <c r="A41" s="105"/>
      <c r="B41" s="106" t="s">
        <v>484</v>
      </c>
      <c r="C41" s="106" t="s">
        <v>483</v>
      </c>
      <c r="D41" s="106" t="s">
        <v>397</v>
      </c>
      <c r="E41" s="86">
        <f t="shared" si="0"/>
        <v>22</v>
      </c>
      <c r="F41" s="106"/>
      <c r="G41" s="105"/>
      <c r="H41" s="105"/>
      <c r="I41" s="105"/>
      <c r="J41" s="105">
        <v>8</v>
      </c>
      <c r="K41" s="124"/>
      <c r="L41" s="124">
        <v>14</v>
      </c>
      <c r="M41" s="124"/>
      <c r="N41" s="106"/>
      <c r="O41" s="44"/>
      <c r="P41" s="105"/>
      <c r="Q41" s="105"/>
      <c r="R41" s="105"/>
    </row>
    <row r="42" spans="1:18" ht="12.75">
      <c r="A42" s="101">
        <v>39</v>
      </c>
      <c r="B42" s="109" t="s">
        <v>423</v>
      </c>
      <c r="C42" s="106" t="s">
        <v>422</v>
      </c>
      <c r="D42" s="106" t="s">
        <v>234</v>
      </c>
      <c r="E42" s="86">
        <f t="shared" si="0"/>
        <v>20</v>
      </c>
      <c r="F42" s="105"/>
      <c r="G42" s="105"/>
      <c r="H42" s="105"/>
      <c r="I42" s="105">
        <v>20</v>
      </c>
      <c r="J42" s="105"/>
      <c r="K42" s="124"/>
      <c r="L42" s="124"/>
      <c r="M42" s="124"/>
      <c r="N42" s="105"/>
      <c r="O42" s="105"/>
      <c r="P42" s="105"/>
      <c r="Q42" s="105"/>
      <c r="R42" s="105"/>
    </row>
    <row r="43" spans="1:18" ht="12.75">
      <c r="A43" s="105"/>
      <c r="B43" s="106" t="s">
        <v>476</v>
      </c>
      <c r="C43" s="109" t="s">
        <v>477</v>
      </c>
      <c r="D43" s="109" t="s">
        <v>397</v>
      </c>
      <c r="E43" s="86">
        <f t="shared" si="0"/>
        <v>20</v>
      </c>
      <c r="F43" s="105"/>
      <c r="G43" s="105"/>
      <c r="H43" s="105"/>
      <c r="I43" s="105"/>
      <c r="J43" s="105">
        <v>20</v>
      </c>
      <c r="K43" s="124"/>
      <c r="L43" s="124"/>
      <c r="M43" s="124"/>
      <c r="N43" s="105"/>
      <c r="O43" s="105"/>
      <c r="P43" s="105"/>
      <c r="Q43" s="105"/>
      <c r="R43" s="105"/>
    </row>
    <row r="44" spans="1:18" ht="12.75">
      <c r="A44" s="101"/>
      <c r="B44" s="106" t="s">
        <v>283</v>
      </c>
      <c r="C44" s="106" t="s">
        <v>284</v>
      </c>
      <c r="D44" s="106" t="s">
        <v>285</v>
      </c>
      <c r="E44" s="86">
        <f t="shared" si="0"/>
        <v>20</v>
      </c>
      <c r="F44" s="105"/>
      <c r="G44" s="105">
        <v>20</v>
      </c>
      <c r="H44" s="105"/>
      <c r="I44" s="105"/>
      <c r="J44" s="105"/>
      <c r="K44" s="124"/>
      <c r="L44" s="124"/>
      <c r="M44" s="124"/>
      <c r="N44" s="106"/>
      <c r="O44" s="44"/>
      <c r="P44" s="105"/>
      <c r="Q44" s="105"/>
      <c r="R44" s="105"/>
    </row>
    <row r="45" spans="1:18" ht="12.75">
      <c r="A45" s="105">
        <v>42</v>
      </c>
      <c r="B45" s="106" t="s">
        <v>489</v>
      </c>
      <c r="C45" s="106" t="s">
        <v>488</v>
      </c>
      <c r="D45" s="106" t="s">
        <v>174</v>
      </c>
      <c r="E45" s="86">
        <f t="shared" si="0"/>
        <v>16</v>
      </c>
      <c r="F45" s="106"/>
      <c r="G45" s="105"/>
      <c r="H45" s="105"/>
      <c r="I45" s="105"/>
      <c r="J45" s="105">
        <v>2</v>
      </c>
      <c r="K45" s="124">
        <v>14</v>
      </c>
      <c r="L45" s="124"/>
      <c r="M45" s="124"/>
      <c r="N45" s="106"/>
      <c r="O45" s="105"/>
      <c r="P45" s="106"/>
      <c r="Q45" s="105"/>
      <c r="R45" s="105"/>
    </row>
    <row r="46" spans="1:18" ht="12.75">
      <c r="A46" s="101">
        <v>43</v>
      </c>
      <c r="B46" s="106" t="s">
        <v>487</v>
      </c>
      <c r="C46" s="106" t="s">
        <v>486</v>
      </c>
      <c r="D46" s="106" t="s">
        <v>503</v>
      </c>
      <c r="E46" s="86">
        <f t="shared" si="0"/>
        <v>12</v>
      </c>
      <c r="F46" s="106"/>
      <c r="G46" s="105"/>
      <c r="H46" s="105"/>
      <c r="I46" s="105"/>
      <c r="J46" s="105">
        <v>4</v>
      </c>
      <c r="K46" s="124">
        <v>8</v>
      </c>
      <c r="L46" s="124"/>
      <c r="M46" s="124"/>
      <c r="N46" s="44"/>
      <c r="O46" s="106"/>
      <c r="P46" s="105"/>
      <c r="Q46" s="105"/>
      <c r="R46" s="105"/>
    </row>
    <row r="47" spans="1:18" ht="12.75">
      <c r="A47" s="105">
        <v>44</v>
      </c>
      <c r="B47" s="44" t="s">
        <v>558</v>
      </c>
      <c r="C47" s="44" t="s">
        <v>557</v>
      </c>
      <c r="D47" s="44" t="s">
        <v>561</v>
      </c>
      <c r="E47" s="86">
        <f t="shared" si="0"/>
        <v>6</v>
      </c>
      <c r="F47" s="44"/>
      <c r="G47" s="43"/>
      <c r="H47" s="43"/>
      <c r="I47" s="43"/>
      <c r="J47" s="43"/>
      <c r="K47" s="57">
        <v>6</v>
      </c>
      <c r="L47" s="57"/>
      <c r="M47" s="57"/>
      <c r="N47" s="44"/>
      <c r="O47" s="105"/>
      <c r="P47" s="105"/>
      <c r="Q47" s="105"/>
      <c r="R47" s="105"/>
    </row>
    <row r="48" spans="1:18" ht="12.75">
      <c r="A48" s="101">
        <v>45</v>
      </c>
      <c r="B48" s="44" t="s">
        <v>380</v>
      </c>
      <c r="C48" s="169" t="s">
        <v>559</v>
      </c>
      <c r="D48" s="44" t="s">
        <v>560</v>
      </c>
      <c r="E48" s="86">
        <f t="shared" si="0"/>
        <v>5</v>
      </c>
      <c r="F48" s="44"/>
      <c r="G48" s="43"/>
      <c r="H48" s="43"/>
      <c r="I48" s="43"/>
      <c r="J48" s="43"/>
      <c r="K48" s="57">
        <v>5</v>
      </c>
      <c r="L48" s="57"/>
      <c r="M48" s="57"/>
      <c r="N48" s="44"/>
      <c r="O48" s="44"/>
      <c r="P48" s="105"/>
      <c r="Q48" s="105"/>
      <c r="R48" s="105"/>
    </row>
    <row r="49" spans="1:18" ht="12.75">
      <c r="A49" s="43"/>
      <c r="B49" s="44"/>
      <c r="C49" s="44"/>
      <c r="D49" s="44"/>
      <c r="E49" s="44"/>
      <c r="F49" s="44"/>
      <c r="G49" s="43"/>
      <c r="H49" s="43"/>
      <c r="I49" s="43"/>
      <c r="J49" s="43"/>
      <c r="K49" s="57"/>
      <c r="L49" s="57"/>
      <c r="M49" s="57"/>
      <c r="N49" s="44"/>
      <c r="O49" s="44"/>
      <c r="P49" s="44"/>
      <c r="Q49" s="43"/>
      <c r="R49" s="43"/>
    </row>
  </sheetData>
  <sheetProtection/>
  <printOptions/>
  <pageMargins left="0.787401575" right="0.787401575" top="0.984251969" bottom="0.984251969" header="0.5" footer="0.5"/>
  <pageSetup horizontalDpi="200" verticalDpi="200" orientation="landscape" paperSize="9" scale="65" r:id="rId1"/>
  <rowBreaks count="1" manualBreakCount="1">
    <brk id="4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O1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11.421875" defaultRowHeight="12.75"/>
  <cols>
    <col min="1" max="1" width="5.8515625" style="95" customWidth="1"/>
    <col min="2" max="2" width="12.7109375" style="95" customWidth="1"/>
    <col min="3" max="3" width="19.140625" style="95" customWidth="1"/>
    <col min="4" max="4" width="27.140625" style="95" customWidth="1"/>
    <col min="5" max="5" width="11.421875" style="10" customWidth="1"/>
    <col min="6" max="6" width="6.28125" style="97" customWidth="1"/>
    <col min="7" max="7" width="5.8515625" style="97" customWidth="1"/>
    <col min="8" max="8" width="5.57421875" style="97" customWidth="1"/>
    <col min="9" max="9" width="5.421875" style="97" customWidth="1"/>
    <col min="10" max="10" width="5.7109375" style="97" customWidth="1"/>
    <col min="11" max="11" width="5.140625" style="97" customWidth="1"/>
    <col min="12" max="12" width="5.8515625" style="97" customWidth="1"/>
    <col min="13" max="13" width="9.28125" style="95" bestFit="1" customWidth="1"/>
    <col min="14" max="16384" width="11.421875" style="95" customWidth="1"/>
  </cols>
  <sheetData>
    <row r="1" spans="1:12" ht="18.75" thickBot="1">
      <c r="A1" s="235" t="s">
        <v>1440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95"/>
    </row>
    <row r="2" spans="1:12" ht="87" customHeight="1" thickBot="1">
      <c r="A2" s="98"/>
      <c r="B2" s="232" t="s">
        <v>601</v>
      </c>
      <c r="C2" s="233"/>
      <c r="D2" s="234"/>
      <c r="E2" s="69"/>
      <c r="F2" s="6" t="s">
        <v>602</v>
      </c>
      <c r="G2" s="7" t="s">
        <v>603</v>
      </c>
      <c r="H2" s="7" t="s">
        <v>604</v>
      </c>
      <c r="I2" s="7" t="s">
        <v>1217</v>
      </c>
      <c r="J2" s="7" t="s">
        <v>1272</v>
      </c>
      <c r="K2" s="6" t="s">
        <v>1405</v>
      </c>
      <c r="L2" s="6" t="s">
        <v>18</v>
      </c>
    </row>
    <row r="3" spans="1:12" ht="13.5" thickBot="1">
      <c r="A3" s="12" t="s">
        <v>0</v>
      </c>
      <c r="B3" s="70" t="s">
        <v>4</v>
      </c>
      <c r="C3" s="13" t="s">
        <v>5</v>
      </c>
      <c r="D3" s="14" t="s">
        <v>1</v>
      </c>
      <c r="E3" s="179" t="s">
        <v>2</v>
      </c>
      <c r="F3" s="100">
        <v>1</v>
      </c>
      <c r="G3" s="99">
        <v>2</v>
      </c>
      <c r="H3" s="99">
        <v>3</v>
      </c>
      <c r="I3" s="99">
        <v>4</v>
      </c>
      <c r="J3" s="99">
        <v>5</v>
      </c>
      <c r="K3" s="99">
        <v>6</v>
      </c>
      <c r="L3" s="99">
        <v>7</v>
      </c>
    </row>
    <row r="4" spans="1:12" ht="12.75">
      <c r="A4" s="101">
        <v>1</v>
      </c>
      <c r="B4" s="120" t="s">
        <v>797</v>
      </c>
      <c r="C4" s="102" t="s">
        <v>798</v>
      </c>
      <c r="D4" s="103" t="s">
        <v>659</v>
      </c>
      <c r="E4" s="47">
        <f aca="true" t="shared" si="0" ref="E4:E36">SUM(F4:L4)</f>
        <v>560</v>
      </c>
      <c r="F4" s="205">
        <v>100</v>
      </c>
      <c r="G4" s="101" t="s">
        <v>1282</v>
      </c>
      <c r="H4" s="101">
        <v>100</v>
      </c>
      <c r="I4" s="101">
        <v>100</v>
      </c>
      <c r="J4" s="101">
        <v>100</v>
      </c>
      <c r="K4" s="101">
        <v>80</v>
      </c>
      <c r="L4" s="101">
        <v>80</v>
      </c>
    </row>
    <row r="5" spans="1:12" ht="12.75">
      <c r="A5" s="101">
        <v>2</v>
      </c>
      <c r="B5" s="109" t="s">
        <v>800</v>
      </c>
      <c r="C5" s="106" t="s">
        <v>801</v>
      </c>
      <c r="D5" s="107" t="s">
        <v>478</v>
      </c>
      <c r="E5" s="48">
        <f t="shared" si="0"/>
        <v>352</v>
      </c>
      <c r="F5" s="186">
        <v>60</v>
      </c>
      <c r="G5" s="105" t="s">
        <v>1285</v>
      </c>
      <c r="H5" s="105">
        <v>80</v>
      </c>
      <c r="I5" s="105">
        <v>22</v>
      </c>
      <c r="J5" s="105">
        <v>50</v>
      </c>
      <c r="K5" s="105">
        <v>40</v>
      </c>
      <c r="L5" s="105">
        <v>100</v>
      </c>
    </row>
    <row r="6" spans="1:12" ht="12.75">
      <c r="A6" s="101">
        <v>3</v>
      </c>
      <c r="B6" s="109" t="s">
        <v>807</v>
      </c>
      <c r="C6" s="106" t="s">
        <v>808</v>
      </c>
      <c r="D6" s="107" t="s">
        <v>412</v>
      </c>
      <c r="E6" s="48">
        <f t="shared" si="0"/>
        <v>288</v>
      </c>
      <c r="F6" s="186">
        <v>36</v>
      </c>
      <c r="G6" s="105" t="s">
        <v>1283</v>
      </c>
      <c r="H6" s="105">
        <v>26</v>
      </c>
      <c r="I6" s="105">
        <v>36</v>
      </c>
      <c r="J6" s="105">
        <v>80</v>
      </c>
      <c r="K6" s="105">
        <v>60</v>
      </c>
      <c r="L6" s="105">
        <v>50</v>
      </c>
    </row>
    <row r="7" spans="1:12" ht="12.75">
      <c r="A7" s="101">
        <v>4</v>
      </c>
      <c r="B7" s="109" t="s">
        <v>978</v>
      </c>
      <c r="C7" s="106" t="s">
        <v>979</v>
      </c>
      <c r="D7" s="107" t="s">
        <v>980</v>
      </c>
      <c r="E7" s="48">
        <f t="shared" si="0"/>
        <v>282</v>
      </c>
      <c r="F7" s="186"/>
      <c r="G7" s="105">
        <v>100</v>
      </c>
      <c r="H7" s="105">
        <v>40</v>
      </c>
      <c r="I7" s="105">
        <v>2</v>
      </c>
      <c r="J7" s="105"/>
      <c r="K7" s="105">
        <v>100</v>
      </c>
      <c r="L7" s="105">
        <v>40</v>
      </c>
    </row>
    <row r="8" spans="1:12" ht="12.75">
      <c r="A8" s="101">
        <v>5</v>
      </c>
      <c r="B8" s="109" t="s">
        <v>803</v>
      </c>
      <c r="C8" s="106" t="s">
        <v>1290</v>
      </c>
      <c r="D8" s="107" t="s">
        <v>983</v>
      </c>
      <c r="E8" s="48">
        <f t="shared" si="0"/>
        <v>220</v>
      </c>
      <c r="F8" s="186">
        <v>45</v>
      </c>
      <c r="G8" s="105">
        <v>50</v>
      </c>
      <c r="H8" s="105">
        <v>60</v>
      </c>
      <c r="I8" s="105">
        <v>24</v>
      </c>
      <c r="J8" s="105" t="s">
        <v>1287</v>
      </c>
      <c r="K8" s="105">
        <v>15</v>
      </c>
      <c r="L8" s="105">
        <v>26</v>
      </c>
    </row>
    <row r="9" spans="1:12" ht="12.75">
      <c r="A9" s="101">
        <v>6</v>
      </c>
      <c r="B9" s="109" t="s">
        <v>526</v>
      </c>
      <c r="C9" s="109" t="s">
        <v>836</v>
      </c>
      <c r="D9" s="110" t="s">
        <v>959</v>
      </c>
      <c r="E9" s="48">
        <f t="shared" si="0"/>
        <v>215</v>
      </c>
      <c r="F9" s="186" t="s">
        <v>1284</v>
      </c>
      <c r="G9" s="105">
        <v>26</v>
      </c>
      <c r="H9" s="105">
        <v>24</v>
      </c>
      <c r="I9" s="105">
        <v>40</v>
      </c>
      <c r="J9" s="105">
        <v>60</v>
      </c>
      <c r="K9" s="105">
        <v>5</v>
      </c>
      <c r="L9" s="105">
        <v>60</v>
      </c>
    </row>
    <row r="10" spans="1:12" ht="12.75">
      <c r="A10" s="101">
        <v>7</v>
      </c>
      <c r="B10" s="109" t="s">
        <v>821</v>
      </c>
      <c r="C10" s="106" t="s">
        <v>822</v>
      </c>
      <c r="D10" s="107" t="s">
        <v>820</v>
      </c>
      <c r="E10" s="48">
        <f t="shared" si="0"/>
        <v>202</v>
      </c>
      <c r="F10" s="186">
        <v>15</v>
      </c>
      <c r="G10" s="105"/>
      <c r="H10" s="105">
        <v>50</v>
      </c>
      <c r="I10" s="105">
        <v>60</v>
      </c>
      <c r="J10" s="105">
        <v>22</v>
      </c>
      <c r="K10" s="105">
        <v>26</v>
      </c>
      <c r="L10" s="105">
        <v>29</v>
      </c>
    </row>
    <row r="11" spans="1:12" ht="12.75">
      <c r="A11" s="101">
        <v>8</v>
      </c>
      <c r="B11" s="109" t="s">
        <v>804</v>
      </c>
      <c r="C11" s="106" t="s">
        <v>805</v>
      </c>
      <c r="D11" s="107" t="s">
        <v>806</v>
      </c>
      <c r="E11" s="48">
        <f t="shared" si="0"/>
        <v>181</v>
      </c>
      <c r="F11" s="186">
        <v>40</v>
      </c>
      <c r="G11" s="105"/>
      <c r="H11" s="105">
        <v>45</v>
      </c>
      <c r="I11" s="105">
        <v>32</v>
      </c>
      <c r="J11" s="105">
        <v>40</v>
      </c>
      <c r="K11" s="105"/>
      <c r="L11" s="105">
        <v>24</v>
      </c>
    </row>
    <row r="12" spans="1:12" ht="12.75">
      <c r="A12" s="101">
        <v>9</v>
      </c>
      <c r="B12" s="109" t="s">
        <v>799</v>
      </c>
      <c r="C12" s="106" t="s">
        <v>429</v>
      </c>
      <c r="D12" s="107" t="s">
        <v>728</v>
      </c>
      <c r="E12" s="48">
        <f t="shared" si="0"/>
        <v>179</v>
      </c>
      <c r="F12" s="186">
        <v>80</v>
      </c>
      <c r="G12" s="105">
        <v>32</v>
      </c>
      <c r="H12" s="105"/>
      <c r="I12" s="105">
        <v>18</v>
      </c>
      <c r="J12" s="105">
        <v>36</v>
      </c>
      <c r="K12" s="105"/>
      <c r="L12" s="105">
        <v>13</v>
      </c>
    </row>
    <row r="13" spans="1:12" ht="12.75">
      <c r="A13" s="101">
        <v>10</v>
      </c>
      <c r="B13" s="109" t="s">
        <v>842</v>
      </c>
      <c r="C13" s="109" t="s">
        <v>1340</v>
      </c>
      <c r="D13" s="110" t="s">
        <v>245</v>
      </c>
      <c r="E13" s="48">
        <f t="shared" si="0"/>
        <v>158</v>
      </c>
      <c r="F13" s="186">
        <v>5</v>
      </c>
      <c r="G13" s="105">
        <v>29</v>
      </c>
      <c r="H13" s="105"/>
      <c r="I13" s="105">
        <v>50</v>
      </c>
      <c r="J13" s="105">
        <v>13</v>
      </c>
      <c r="K13" s="105">
        <v>29</v>
      </c>
      <c r="L13" s="105">
        <v>32</v>
      </c>
    </row>
    <row r="14" spans="1:15" ht="12.75">
      <c r="A14" s="101">
        <v>11</v>
      </c>
      <c r="B14" s="109" t="s">
        <v>654</v>
      </c>
      <c r="C14" s="106" t="s">
        <v>802</v>
      </c>
      <c r="D14" s="107" t="s">
        <v>242</v>
      </c>
      <c r="E14" s="48">
        <f t="shared" si="0"/>
        <v>143</v>
      </c>
      <c r="F14" s="186">
        <v>50</v>
      </c>
      <c r="G14" s="105" t="s">
        <v>1286</v>
      </c>
      <c r="H14" s="105">
        <v>7</v>
      </c>
      <c r="I14" s="105">
        <v>29</v>
      </c>
      <c r="J14" s="105">
        <v>29</v>
      </c>
      <c r="K14" s="105">
        <v>12</v>
      </c>
      <c r="L14" s="105">
        <v>16</v>
      </c>
      <c r="O14" s="172"/>
    </row>
    <row r="15" spans="1:15" ht="12.75">
      <c r="A15" s="101">
        <v>12</v>
      </c>
      <c r="B15" s="109" t="s">
        <v>847</v>
      </c>
      <c r="C15" s="106" t="s">
        <v>537</v>
      </c>
      <c r="D15" s="107" t="s">
        <v>400</v>
      </c>
      <c r="E15" s="48">
        <f t="shared" si="0"/>
        <v>141</v>
      </c>
      <c r="F15" s="186">
        <v>1</v>
      </c>
      <c r="G15" s="105">
        <v>13</v>
      </c>
      <c r="H15" s="105">
        <v>10</v>
      </c>
      <c r="I15" s="105">
        <v>45</v>
      </c>
      <c r="J15" s="105"/>
      <c r="K15" s="105">
        <v>50</v>
      </c>
      <c r="L15" s="105">
        <v>22</v>
      </c>
      <c r="O15" s="172"/>
    </row>
    <row r="16" spans="1:15" ht="12.75">
      <c r="A16" s="101">
        <v>13</v>
      </c>
      <c r="B16" s="109" t="s">
        <v>823</v>
      </c>
      <c r="C16" s="106" t="s">
        <v>824</v>
      </c>
      <c r="D16" s="107" t="s">
        <v>825</v>
      </c>
      <c r="E16" s="48">
        <f t="shared" si="0"/>
        <v>117</v>
      </c>
      <c r="F16" s="186">
        <v>14</v>
      </c>
      <c r="G16" s="105">
        <v>36</v>
      </c>
      <c r="H16" s="105">
        <v>6</v>
      </c>
      <c r="I16" s="105">
        <v>6</v>
      </c>
      <c r="J16" s="105"/>
      <c r="K16" s="105">
        <v>45</v>
      </c>
      <c r="L16" s="105">
        <v>10</v>
      </c>
      <c r="O16" s="172"/>
    </row>
    <row r="17" spans="1:12" ht="12.75">
      <c r="A17" s="101">
        <v>14</v>
      </c>
      <c r="B17" s="109" t="s">
        <v>814</v>
      </c>
      <c r="C17" s="106" t="s">
        <v>815</v>
      </c>
      <c r="D17" s="107" t="s">
        <v>806</v>
      </c>
      <c r="E17" s="48">
        <f t="shared" si="0"/>
        <v>113</v>
      </c>
      <c r="F17" s="186">
        <v>22</v>
      </c>
      <c r="G17" s="105">
        <v>10</v>
      </c>
      <c r="H17" s="105">
        <v>22</v>
      </c>
      <c r="I17" s="105" t="s">
        <v>1288</v>
      </c>
      <c r="J17" s="105">
        <v>15</v>
      </c>
      <c r="K17" s="105">
        <v>24</v>
      </c>
      <c r="L17" s="105">
        <v>20</v>
      </c>
    </row>
    <row r="18" spans="1:15" ht="12.75">
      <c r="A18" s="101">
        <v>15</v>
      </c>
      <c r="B18" s="109" t="s">
        <v>93</v>
      </c>
      <c r="C18" s="106" t="s">
        <v>818</v>
      </c>
      <c r="D18" s="107" t="s">
        <v>806</v>
      </c>
      <c r="E18" s="48">
        <f t="shared" si="0"/>
        <v>105</v>
      </c>
      <c r="F18" s="186">
        <v>18</v>
      </c>
      <c r="G18" s="105"/>
      <c r="H18" s="105">
        <v>11</v>
      </c>
      <c r="I18" s="105">
        <v>26</v>
      </c>
      <c r="J18" s="105">
        <v>5</v>
      </c>
      <c r="K18" s="105"/>
      <c r="L18" s="105">
        <v>45</v>
      </c>
      <c r="O18" s="172"/>
    </row>
    <row r="19" spans="1:12" ht="12.75">
      <c r="A19" s="101">
        <v>16</v>
      </c>
      <c r="B19" s="109" t="s">
        <v>843</v>
      </c>
      <c r="C19" s="106" t="s">
        <v>537</v>
      </c>
      <c r="D19" s="107" t="s">
        <v>682</v>
      </c>
      <c r="E19" s="48">
        <f t="shared" si="0"/>
        <v>97</v>
      </c>
      <c r="F19" s="186"/>
      <c r="G19" s="105">
        <v>45</v>
      </c>
      <c r="H19" s="105">
        <v>36</v>
      </c>
      <c r="I19" s="105"/>
      <c r="J19" s="105">
        <v>4</v>
      </c>
      <c r="K19" s="105">
        <v>10</v>
      </c>
      <c r="L19" s="105">
        <v>2</v>
      </c>
    </row>
    <row r="20" spans="1:15" ht="12.75">
      <c r="A20" s="101">
        <v>17</v>
      </c>
      <c r="B20" s="109" t="s">
        <v>819</v>
      </c>
      <c r="C20" s="106" t="s">
        <v>276</v>
      </c>
      <c r="D20" s="107" t="s">
        <v>820</v>
      </c>
      <c r="E20" s="48">
        <f t="shared" si="0"/>
        <v>96</v>
      </c>
      <c r="F20" s="186">
        <v>16</v>
      </c>
      <c r="G20" s="105"/>
      <c r="H20" s="105">
        <v>4</v>
      </c>
      <c r="I20" s="105">
        <v>20</v>
      </c>
      <c r="J20" s="105">
        <v>24</v>
      </c>
      <c r="K20" s="105">
        <v>18</v>
      </c>
      <c r="L20" s="105">
        <v>14</v>
      </c>
      <c r="O20" s="172"/>
    </row>
    <row r="21" spans="1:12" ht="12.75">
      <c r="A21" s="101">
        <v>18</v>
      </c>
      <c r="B21" s="106" t="s">
        <v>1253</v>
      </c>
      <c r="C21" s="106" t="s">
        <v>1254</v>
      </c>
      <c r="D21" s="107" t="s">
        <v>578</v>
      </c>
      <c r="E21" s="48">
        <f t="shared" si="0"/>
        <v>94</v>
      </c>
      <c r="F21" s="186"/>
      <c r="G21" s="105"/>
      <c r="H21" s="105"/>
      <c r="I21" s="105">
        <v>80</v>
      </c>
      <c r="J21" s="105">
        <v>7</v>
      </c>
      <c r="K21" s="105"/>
      <c r="L21" s="105">
        <v>7</v>
      </c>
    </row>
    <row r="22" spans="1:12" ht="12.75">
      <c r="A22" s="101">
        <v>19</v>
      </c>
      <c r="B22" s="109" t="s">
        <v>812</v>
      </c>
      <c r="C22" s="106" t="s">
        <v>813</v>
      </c>
      <c r="D22" s="107" t="s">
        <v>961</v>
      </c>
      <c r="E22" s="48">
        <f t="shared" si="0"/>
        <v>89</v>
      </c>
      <c r="F22" s="186">
        <v>24</v>
      </c>
      <c r="G22" s="105">
        <v>18</v>
      </c>
      <c r="H22" s="105">
        <v>29</v>
      </c>
      <c r="I22" s="105">
        <v>12</v>
      </c>
      <c r="J22" s="105"/>
      <c r="K22" s="105"/>
      <c r="L22" s="105">
        <v>6</v>
      </c>
    </row>
    <row r="23" spans="1:12" ht="12.75">
      <c r="A23" s="101">
        <v>20</v>
      </c>
      <c r="B23" s="109" t="s">
        <v>984</v>
      </c>
      <c r="C23" s="109" t="s">
        <v>985</v>
      </c>
      <c r="D23" s="110" t="s">
        <v>412</v>
      </c>
      <c r="E23" s="48">
        <f t="shared" si="0"/>
        <v>87</v>
      </c>
      <c r="F23" s="186"/>
      <c r="G23" s="105">
        <v>40</v>
      </c>
      <c r="H23" s="105"/>
      <c r="I23" s="105"/>
      <c r="J23" s="105">
        <v>2</v>
      </c>
      <c r="K23" s="105">
        <v>36</v>
      </c>
      <c r="L23" s="105">
        <v>9</v>
      </c>
    </row>
    <row r="24" spans="1:12" ht="12.75">
      <c r="A24" s="101"/>
      <c r="B24" s="109" t="s">
        <v>531</v>
      </c>
      <c r="C24" s="109" t="s">
        <v>1115</v>
      </c>
      <c r="D24" s="110" t="s">
        <v>921</v>
      </c>
      <c r="E24" s="48">
        <f t="shared" si="0"/>
        <v>87</v>
      </c>
      <c r="F24" s="186"/>
      <c r="G24" s="105"/>
      <c r="H24" s="105">
        <v>14</v>
      </c>
      <c r="I24" s="105">
        <v>15</v>
      </c>
      <c r="J24" s="105">
        <v>14</v>
      </c>
      <c r="K24" s="105">
        <v>8</v>
      </c>
      <c r="L24" s="105">
        <v>36</v>
      </c>
    </row>
    <row r="25" spans="1:12" ht="12.75">
      <c r="A25" s="101"/>
      <c r="B25" s="109" t="s">
        <v>816</v>
      </c>
      <c r="C25" s="106" t="s">
        <v>817</v>
      </c>
      <c r="D25" s="107" t="s">
        <v>1196</v>
      </c>
      <c r="E25" s="48">
        <f t="shared" si="0"/>
        <v>87</v>
      </c>
      <c r="F25" s="186">
        <v>20</v>
      </c>
      <c r="G25" s="105"/>
      <c r="H25" s="105">
        <v>18</v>
      </c>
      <c r="I25" s="105">
        <v>13</v>
      </c>
      <c r="J25" s="105">
        <v>32</v>
      </c>
      <c r="K25" s="105"/>
      <c r="L25" s="105">
        <v>4</v>
      </c>
    </row>
    <row r="26" spans="1:12" ht="12.75">
      <c r="A26" s="101">
        <v>23</v>
      </c>
      <c r="B26" s="109" t="s">
        <v>791</v>
      </c>
      <c r="C26" s="106" t="s">
        <v>809</v>
      </c>
      <c r="D26" s="107" t="s">
        <v>245</v>
      </c>
      <c r="E26" s="48">
        <f t="shared" si="0"/>
        <v>76</v>
      </c>
      <c r="F26" s="186">
        <v>32</v>
      </c>
      <c r="G26" s="105">
        <v>1</v>
      </c>
      <c r="H26" s="105">
        <v>15</v>
      </c>
      <c r="I26" s="105"/>
      <c r="J26" s="105">
        <v>10</v>
      </c>
      <c r="K26" s="105"/>
      <c r="L26" s="105">
        <v>18</v>
      </c>
    </row>
    <row r="27" spans="1:12" ht="12.75">
      <c r="A27" s="101">
        <v>24</v>
      </c>
      <c r="B27" s="109" t="s">
        <v>828</v>
      </c>
      <c r="C27" s="106" t="s">
        <v>829</v>
      </c>
      <c r="D27" s="107" t="s">
        <v>1341</v>
      </c>
      <c r="E27" s="48">
        <f t="shared" si="0"/>
        <v>76</v>
      </c>
      <c r="F27" s="186">
        <v>12</v>
      </c>
      <c r="G27" s="105"/>
      <c r="H27" s="105">
        <v>9</v>
      </c>
      <c r="I27" s="105">
        <v>5</v>
      </c>
      <c r="J27" s="105">
        <v>26</v>
      </c>
      <c r="K27" s="105">
        <v>13</v>
      </c>
      <c r="L27" s="105">
        <v>11</v>
      </c>
    </row>
    <row r="28" spans="1:12" ht="12.75">
      <c r="A28" s="101">
        <v>25</v>
      </c>
      <c r="B28" s="109" t="s">
        <v>333</v>
      </c>
      <c r="C28" s="106" t="s">
        <v>811</v>
      </c>
      <c r="D28" s="107" t="s">
        <v>960</v>
      </c>
      <c r="E28" s="48">
        <f t="shared" si="0"/>
        <v>71</v>
      </c>
      <c r="F28" s="186">
        <v>26</v>
      </c>
      <c r="G28" s="105">
        <v>5</v>
      </c>
      <c r="H28" s="105"/>
      <c r="I28" s="105"/>
      <c r="J28" s="105"/>
      <c r="K28" s="105">
        <v>32</v>
      </c>
      <c r="L28" s="105">
        <v>8</v>
      </c>
    </row>
    <row r="29" spans="1:12" ht="12.75">
      <c r="A29" s="101">
        <v>26</v>
      </c>
      <c r="B29" s="109" t="s">
        <v>333</v>
      </c>
      <c r="C29" s="109" t="s">
        <v>986</v>
      </c>
      <c r="D29" s="110" t="s">
        <v>670</v>
      </c>
      <c r="E29" s="48">
        <f t="shared" si="0"/>
        <v>66</v>
      </c>
      <c r="F29" s="186"/>
      <c r="G29" s="105">
        <v>24</v>
      </c>
      <c r="H29" s="105"/>
      <c r="I29" s="105"/>
      <c r="J29" s="105">
        <v>15</v>
      </c>
      <c r="K29" s="105">
        <v>22</v>
      </c>
      <c r="L29" s="105">
        <v>5</v>
      </c>
    </row>
    <row r="30" spans="1:12" ht="12.75">
      <c r="A30" s="101">
        <v>27</v>
      </c>
      <c r="B30" s="109" t="s">
        <v>981</v>
      </c>
      <c r="C30" s="106" t="s">
        <v>982</v>
      </c>
      <c r="D30" s="107" t="s">
        <v>245</v>
      </c>
      <c r="E30" s="48">
        <f t="shared" si="0"/>
        <v>61</v>
      </c>
      <c r="F30" s="186"/>
      <c r="G30" s="105">
        <v>60</v>
      </c>
      <c r="H30" s="105"/>
      <c r="I30" s="105"/>
      <c r="J30" s="105"/>
      <c r="K30" s="105"/>
      <c r="L30" s="105">
        <v>1</v>
      </c>
    </row>
    <row r="31" spans="1:13" ht="12.75">
      <c r="A31" s="101">
        <v>28</v>
      </c>
      <c r="B31" s="111" t="s">
        <v>997</v>
      </c>
      <c r="C31" s="111" t="s">
        <v>998</v>
      </c>
      <c r="D31" s="112" t="s">
        <v>999</v>
      </c>
      <c r="E31" s="54">
        <f t="shared" si="0"/>
        <v>60</v>
      </c>
      <c r="F31" s="221"/>
      <c r="G31" s="113">
        <v>4</v>
      </c>
      <c r="H31" s="113"/>
      <c r="I31" s="113">
        <v>16</v>
      </c>
      <c r="J31" s="113">
        <v>12</v>
      </c>
      <c r="K31" s="113">
        <v>16</v>
      </c>
      <c r="L31" s="105">
        <v>12</v>
      </c>
      <c r="M31" s="172"/>
    </row>
    <row r="32" spans="1:13" ht="12.75">
      <c r="A32" s="101">
        <v>29</v>
      </c>
      <c r="B32" s="109" t="s">
        <v>826</v>
      </c>
      <c r="C32" s="106" t="s">
        <v>566</v>
      </c>
      <c r="D32" s="107" t="s">
        <v>827</v>
      </c>
      <c r="E32" s="48">
        <f t="shared" si="0"/>
        <v>52</v>
      </c>
      <c r="F32" s="186">
        <v>13</v>
      </c>
      <c r="G32" s="105"/>
      <c r="H32" s="105">
        <v>13</v>
      </c>
      <c r="I32" s="105">
        <v>9</v>
      </c>
      <c r="J32" s="105"/>
      <c r="K32" s="105">
        <v>2</v>
      </c>
      <c r="L32" s="105">
        <v>15</v>
      </c>
      <c r="M32" s="172"/>
    </row>
    <row r="33" spans="1:13" ht="12.75">
      <c r="A33" s="101">
        <v>30</v>
      </c>
      <c r="B33" s="109" t="s">
        <v>843</v>
      </c>
      <c r="C33" s="106" t="s">
        <v>381</v>
      </c>
      <c r="D33" s="107" t="s">
        <v>682</v>
      </c>
      <c r="E33" s="48">
        <f t="shared" si="0"/>
        <v>50</v>
      </c>
      <c r="F33" s="186" t="s">
        <v>1289</v>
      </c>
      <c r="G33" s="105">
        <v>11</v>
      </c>
      <c r="H33" s="105">
        <v>16</v>
      </c>
      <c r="I33" s="105">
        <v>10</v>
      </c>
      <c r="J33" s="105">
        <v>6</v>
      </c>
      <c r="K33" s="105">
        <v>4</v>
      </c>
      <c r="L33" s="105">
        <v>3</v>
      </c>
      <c r="M33" s="172"/>
    </row>
    <row r="34" spans="1:13" ht="12.75">
      <c r="A34" s="105">
        <v>31</v>
      </c>
      <c r="B34" s="109" t="s">
        <v>1273</v>
      </c>
      <c r="C34" s="109" t="s">
        <v>529</v>
      </c>
      <c r="D34" s="110" t="s">
        <v>1274</v>
      </c>
      <c r="E34" s="48">
        <f t="shared" si="0"/>
        <v>45</v>
      </c>
      <c r="F34" s="186"/>
      <c r="G34" s="105"/>
      <c r="H34" s="105"/>
      <c r="I34" s="105"/>
      <c r="J34" s="105">
        <v>45</v>
      </c>
      <c r="K34" s="105"/>
      <c r="L34" s="105"/>
      <c r="M34" s="172"/>
    </row>
    <row r="35" spans="1:13" ht="12.75">
      <c r="A35" s="105">
        <v>32</v>
      </c>
      <c r="B35" s="109" t="s">
        <v>987</v>
      </c>
      <c r="C35" s="106" t="s">
        <v>386</v>
      </c>
      <c r="D35" s="107" t="s">
        <v>617</v>
      </c>
      <c r="E35" s="48">
        <f t="shared" si="0"/>
        <v>43</v>
      </c>
      <c r="F35" s="186"/>
      <c r="G35" s="105">
        <v>20</v>
      </c>
      <c r="H35" s="105"/>
      <c r="I35" s="105"/>
      <c r="J35" s="105">
        <v>9</v>
      </c>
      <c r="K35" s="105">
        <v>14</v>
      </c>
      <c r="L35" s="105"/>
      <c r="M35" s="172"/>
    </row>
    <row r="36" spans="1:13" ht="12.75">
      <c r="A36" s="105">
        <v>33</v>
      </c>
      <c r="B36" s="109" t="s">
        <v>994</v>
      </c>
      <c r="C36" s="106" t="s">
        <v>995</v>
      </c>
      <c r="D36" s="107" t="s">
        <v>247</v>
      </c>
      <c r="E36" s="48">
        <f t="shared" si="0"/>
        <v>40</v>
      </c>
      <c r="F36" s="186"/>
      <c r="G36" s="105">
        <v>8</v>
      </c>
      <c r="H36" s="105">
        <v>32</v>
      </c>
      <c r="I36" s="105"/>
      <c r="J36" s="105"/>
      <c r="K36" s="105"/>
      <c r="L36" s="105"/>
      <c r="M36" s="172"/>
    </row>
    <row r="37" spans="1:13" ht="12.75">
      <c r="A37" s="105">
        <v>33</v>
      </c>
      <c r="B37" s="109" t="s">
        <v>810</v>
      </c>
      <c r="C37" s="106" t="s">
        <v>443</v>
      </c>
      <c r="D37" s="107" t="s">
        <v>725</v>
      </c>
      <c r="E37" s="48">
        <f aca="true" t="shared" si="1" ref="E37:E61">SUM(F37:L37)</f>
        <v>30</v>
      </c>
      <c r="F37" s="186">
        <v>29</v>
      </c>
      <c r="G37" s="105"/>
      <c r="H37" s="105"/>
      <c r="I37" s="105"/>
      <c r="J37" s="105">
        <v>1</v>
      </c>
      <c r="K37" s="105"/>
      <c r="L37" s="105"/>
      <c r="M37" s="172"/>
    </row>
    <row r="38" spans="1:13" ht="12.75">
      <c r="A38" s="101">
        <v>34</v>
      </c>
      <c r="B38" s="120" t="s">
        <v>1116</v>
      </c>
      <c r="C38" s="120" t="s">
        <v>1117</v>
      </c>
      <c r="D38" s="121" t="s">
        <v>1118</v>
      </c>
      <c r="E38" s="50">
        <f t="shared" si="1"/>
        <v>27</v>
      </c>
      <c r="F38" s="205"/>
      <c r="G38" s="101"/>
      <c r="H38" s="101">
        <v>20</v>
      </c>
      <c r="I38" s="101">
        <v>7</v>
      </c>
      <c r="J38" s="229"/>
      <c r="K38" s="101"/>
      <c r="L38" s="105"/>
      <c r="M38" s="172"/>
    </row>
    <row r="39" spans="1:13" ht="12.75">
      <c r="A39" s="101">
        <v>35</v>
      </c>
      <c r="B39" s="109" t="s">
        <v>760</v>
      </c>
      <c r="C39" s="109" t="s">
        <v>830</v>
      </c>
      <c r="D39" s="110" t="s">
        <v>762</v>
      </c>
      <c r="E39" s="48">
        <f t="shared" si="1"/>
        <v>26</v>
      </c>
      <c r="F39" s="186">
        <v>11</v>
      </c>
      <c r="G39" s="105"/>
      <c r="H39" s="105"/>
      <c r="I39" s="105">
        <v>8</v>
      </c>
      <c r="J39" s="105"/>
      <c r="K39" s="105">
        <v>7</v>
      </c>
      <c r="L39" s="105"/>
      <c r="M39" s="172"/>
    </row>
    <row r="40" spans="1:12" ht="12.75">
      <c r="A40" s="101">
        <v>36</v>
      </c>
      <c r="B40" s="109" t="s">
        <v>988</v>
      </c>
      <c r="C40" s="109" t="s">
        <v>906</v>
      </c>
      <c r="D40" s="110" t="s">
        <v>989</v>
      </c>
      <c r="E40" s="48">
        <f t="shared" si="1"/>
        <v>24</v>
      </c>
      <c r="F40" s="186"/>
      <c r="G40" s="105">
        <v>15</v>
      </c>
      <c r="H40" s="105"/>
      <c r="I40" s="105"/>
      <c r="J40" s="105"/>
      <c r="K40" s="105">
        <v>9</v>
      </c>
      <c r="L40" s="105"/>
    </row>
    <row r="41" spans="1:12" ht="12.75">
      <c r="A41" s="101">
        <v>37</v>
      </c>
      <c r="B41" s="106" t="s">
        <v>1113</v>
      </c>
      <c r="C41" s="106" t="s">
        <v>1114</v>
      </c>
      <c r="D41" s="107" t="s">
        <v>245</v>
      </c>
      <c r="E41" s="48">
        <f t="shared" si="1"/>
        <v>23</v>
      </c>
      <c r="F41" s="186"/>
      <c r="G41" s="105"/>
      <c r="H41" s="105">
        <v>12</v>
      </c>
      <c r="I41" s="105">
        <v>11</v>
      </c>
      <c r="J41" s="105"/>
      <c r="K41" s="105"/>
      <c r="L41" s="105"/>
    </row>
    <row r="42" spans="1:12" ht="12.75">
      <c r="A42" s="101"/>
      <c r="B42" s="109" t="s">
        <v>215</v>
      </c>
      <c r="C42" s="106" t="s">
        <v>915</v>
      </c>
      <c r="D42" s="107" t="s">
        <v>244</v>
      </c>
      <c r="E42" s="48">
        <f t="shared" si="1"/>
        <v>23</v>
      </c>
      <c r="F42" s="186"/>
      <c r="G42" s="105">
        <v>22</v>
      </c>
      <c r="H42" s="105"/>
      <c r="I42" s="105"/>
      <c r="J42" s="105"/>
      <c r="K42" s="105">
        <v>1</v>
      </c>
      <c r="L42" s="105"/>
    </row>
    <row r="43" spans="1:12" ht="12.75">
      <c r="A43" s="101">
        <v>39</v>
      </c>
      <c r="B43" s="109" t="s">
        <v>1275</v>
      </c>
      <c r="C43" s="109" t="s">
        <v>1276</v>
      </c>
      <c r="D43" s="110" t="s">
        <v>1277</v>
      </c>
      <c r="E43" s="48">
        <f t="shared" si="1"/>
        <v>20</v>
      </c>
      <c r="F43" s="186"/>
      <c r="G43" s="105"/>
      <c r="H43" s="105"/>
      <c r="I43" s="105"/>
      <c r="J43" s="105">
        <v>20</v>
      </c>
      <c r="K43" s="105"/>
      <c r="L43" s="105"/>
    </row>
    <row r="44" spans="1:12" ht="12.75">
      <c r="A44" s="101"/>
      <c r="B44" s="106" t="s">
        <v>1255</v>
      </c>
      <c r="C44" s="106" t="s">
        <v>1256</v>
      </c>
      <c r="D44" s="107" t="s">
        <v>670</v>
      </c>
      <c r="E44" s="48">
        <f t="shared" si="1"/>
        <v>20</v>
      </c>
      <c r="F44" s="186"/>
      <c r="G44" s="105"/>
      <c r="H44" s="105"/>
      <c r="I44" s="105">
        <v>14</v>
      </c>
      <c r="J44" s="105"/>
      <c r="K44" s="105">
        <v>6</v>
      </c>
      <c r="L44" s="105"/>
    </row>
    <row r="45" spans="1:12" ht="12.75">
      <c r="A45" s="101"/>
      <c r="B45" s="106" t="s">
        <v>1416</v>
      </c>
      <c r="C45" s="106" t="s">
        <v>1417</v>
      </c>
      <c r="D45" s="107" t="s">
        <v>412</v>
      </c>
      <c r="E45" s="48">
        <f t="shared" si="1"/>
        <v>20</v>
      </c>
      <c r="F45" s="186"/>
      <c r="G45" s="105"/>
      <c r="H45" s="105"/>
      <c r="I45" s="105"/>
      <c r="J45" s="105"/>
      <c r="K45" s="105">
        <v>20</v>
      </c>
      <c r="L45" s="105"/>
    </row>
    <row r="46" spans="1:12" ht="12.75">
      <c r="A46" s="101">
        <v>42</v>
      </c>
      <c r="B46" s="109" t="s">
        <v>996</v>
      </c>
      <c r="C46" s="109" t="s">
        <v>850</v>
      </c>
      <c r="D46" s="110" t="s">
        <v>989</v>
      </c>
      <c r="E46" s="48">
        <f t="shared" si="1"/>
        <v>19</v>
      </c>
      <c r="F46" s="186"/>
      <c r="G46" s="105">
        <v>7</v>
      </c>
      <c r="H46" s="105"/>
      <c r="I46" s="105">
        <v>4</v>
      </c>
      <c r="J46" s="105">
        <v>8</v>
      </c>
      <c r="K46" s="105"/>
      <c r="L46" s="105"/>
    </row>
    <row r="47" spans="1:12" ht="12.75">
      <c r="A47" s="101">
        <v>43</v>
      </c>
      <c r="B47" s="106" t="s">
        <v>744</v>
      </c>
      <c r="C47" s="106" t="s">
        <v>992</v>
      </c>
      <c r="D47" s="107" t="s">
        <v>993</v>
      </c>
      <c r="E47" s="48">
        <f t="shared" si="1"/>
        <v>17</v>
      </c>
      <c r="F47" s="186"/>
      <c r="G47" s="105">
        <v>9</v>
      </c>
      <c r="H47" s="105">
        <v>8</v>
      </c>
      <c r="I47" s="105"/>
      <c r="J47" s="105"/>
      <c r="K47" s="105"/>
      <c r="L47" s="105"/>
    </row>
    <row r="48" spans="1:12" ht="12.75">
      <c r="A48" s="101">
        <v>44</v>
      </c>
      <c r="B48" s="109" t="s">
        <v>834</v>
      </c>
      <c r="C48" s="109" t="s">
        <v>835</v>
      </c>
      <c r="D48" s="110" t="s">
        <v>1083</v>
      </c>
      <c r="E48" s="48">
        <f t="shared" si="1"/>
        <v>14</v>
      </c>
      <c r="F48" s="186">
        <v>9</v>
      </c>
      <c r="G48" s="105"/>
      <c r="H48" s="105">
        <v>5</v>
      </c>
      <c r="I48" s="105"/>
      <c r="J48" s="105"/>
      <c r="K48" s="105"/>
      <c r="L48" s="105"/>
    </row>
    <row r="49" spans="1:12" ht="12.75">
      <c r="A49" s="101"/>
      <c r="B49" s="109" t="s">
        <v>990</v>
      </c>
      <c r="C49" s="109" t="s">
        <v>991</v>
      </c>
      <c r="D49" s="110" t="s">
        <v>659</v>
      </c>
      <c r="E49" s="48">
        <f t="shared" si="1"/>
        <v>14</v>
      </c>
      <c r="F49" s="186"/>
      <c r="G49" s="105">
        <v>14</v>
      </c>
      <c r="H49" s="105"/>
      <c r="I49" s="105"/>
      <c r="J49" s="105"/>
      <c r="K49" s="105"/>
      <c r="L49" s="105"/>
    </row>
    <row r="50" spans="1:12" ht="12.75">
      <c r="A50" s="101">
        <v>46</v>
      </c>
      <c r="B50" s="106" t="s">
        <v>837</v>
      </c>
      <c r="C50" s="106" t="s">
        <v>838</v>
      </c>
      <c r="D50" s="107" t="s">
        <v>839</v>
      </c>
      <c r="E50" s="48">
        <f t="shared" si="1"/>
        <v>13</v>
      </c>
      <c r="F50" s="186">
        <v>7</v>
      </c>
      <c r="G50" s="105">
        <v>6</v>
      </c>
      <c r="H50" s="105"/>
      <c r="I50" s="105"/>
      <c r="J50" s="105"/>
      <c r="K50" s="105"/>
      <c r="L50" s="105"/>
    </row>
    <row r="51" spans="1:12" ht="12.75">
      <c r="A51" s="101">
        <v>47</v>
      </c>
      <c r="B51" s="106" t="s">
        <v>831</v>
      </c>
      <c r="C51" s="106" t="s">
        <v>832</v>
      </c>
      <c r="D51" s="107" t="s">
        <v>833</v>
      </c>
      <c r="E51" s="48">
        <f t="shared" si="1"/>
        <v>12</v>
      </c>
      <c r="F51" s="186">
        <v>10</v>
      </c>
      <c r="G51" s="105"/>
      <c r="H51" s="105">
        <v>2</v>
      </c>
      <c r="I51" s="105"/>
      <c r="J51" s="105"/>
      <c r="K51" s="105"/>
      <c r="L51" s="105"/>
    </row>
    <row r="52" spans="1:12" ht="12.75">
      <c r="A52" s="101">
        <v>48</v>
      </c>
      <c r="B52" s="106" t="s">
        <v>61</v>
      </c>
      <c r="C52" s="106" t="s">
        <v>1278</v>
      </c>
      <c r="D52" s="107" t="s">
        <v>1279</v>
      </c>
      <c r="E52" s="48">
        <f t="shared" si="1"/>
        <v>11</v>
      </c>
      <c r="F52" s="186"/>
      <c r="G52" s="105"/>
      <c r="H52" s="105"/>
      <c r="I52" s="105"/>
      <c r="J52" s="105">
        <v>11</v>
      </c>
      <c r="K52" s="105"/>
      <c r="L52" s="105"/>
    </row>
    <row r="53" spans="1:12" ht="12.75">
      <c r="A53" s="101"/>
      <c r="B53" s="106" t="s">
        <v>857</v>
      </c>
      <c r="C53" s="106" t="s">
        <v>861</v>
      </c>
      <c r="D53" s="107" t="s">
        <v>1418</v>
      </c>
      <c r="E53" s="48">
        <f t="shared" si="1"/>
        <v>11</v>
      </c>
      <c r="F53" s="186"/>
      <c r="G53" s="105"/>
      <c r="H53" s="105"/>
      <c r="I53" s="105"/>
      <c r="J53" s="105"/>
      <c r="K53" s="105">
        <v>11</v>
      </c>
      <c r="L53" s="105"/>
    </row>
    <row r="54" spans="1:12" ht="12.75">
      <c r="A54" s="101">
        <v>50</v>
      </c>
      <c r="B54" s="106" t="s">
        <v>840</v>
      </c>
      <c r="C54" s="106" t="s">
        <v>841</v>
      </c>
      <c r="D54" s="107" t="s">
        <v>1442</v>
      </c>
      <c r="E54" s="48">
        <f t="shared" si="1"/>
        <v>8</v>
      </c>
      <c r="F54" s="186">
        <v>6</v>
      </c>
      <c r="G54" s="105">
        <v>2</v>
      </c>
      <c r="H54" s="105"/>
      <c r="I54" s="105"/>
      <c r="J54" s="105"/>
      <c r="K54" s="105"/>
      <c r="L54" s="105"/>
    </row>
    <row r="55" spans="1:12" ht="12.75">
      <c r="A55" s="101">
        <v>51</v>
      </c>
      <c r="B55" s="109" t="s">
        <v>1280</v>
      </c>
      <c r="C55" s="109" t="s">
        <v>408</v>
      </c>
      <c r="D55" s="110" t="s">
        <v>1281</v>
      </c>
      <c r="E55" s="48">
        <f t="shared" si="1"/>
        <v>3</v>
      </c>
      <c r="F55" s="186"/>
      <c r="G55" s="105"/>
      <c r="H55" s="105"/>
      <c r="I55" s="105"/>
      <c r="J55" s="105">
        <v>3</v>
      </c>
      <c r="K55" s="105"/>
      <c r="L55" s="105"/>
    </row>
    <row r="56" spans="1:12" ht="12.75">
      <c r="A56" s="101"/>
      <c r="B56" s="106" t="s">
        <v>571</v>
      </c>
      <c r="C56" s="106" t="s">
        <v>1257</v>
      </c>
      <c r="D56" s="107" t="s">
        <v>247</v>
      </c>
      <c r="E56" s="48">
        <f t="shared" si="1"/>
        <v>3</v>
      </c>
      <c r="F56" s="186"/>
      <c r="G56" s="105"/>
      <c r="H56" s="105"/>
      <c r="I56" s="105">
        <v>3</v>
      </c>
      <c r="J56" s="105"/>
      <c r="K56" s="105"/>
      <c r="L56" s="105"/>
    </row>
    <row r="57" spans="1:12" ht="12.75">
      <c r="A57" s="101"/>
      <c r="B57" s="106" t="s">
        <v>844</v>
      </c>
      <c r="C57" s="106" t="s">
        <v>492</v>
      </c>
      <c r="D57" s="107" t="s">
        <v>1443</v>
      </c>
      <c r="E57" s="48">
        <f t="shared" si="1"/>
        <v>3</v>
      </c>
      <c r="F57" s="186">
        <v>3</v>
      </c>
      <c r="G57" s="105"/>
      <c r="H57" s="105"/>
      <c r="I57" s="105"/>
      <c r="J57" s="105"/>
      <c r="K57" s="105"/>
      <c r="L57" s="105"/>
    </row>
    <row r="58" spans="1:12" ht="12.75">
      <c r="A58" s="101"/>
      <c r="B58" s="106" t="s">
        <v>1110</v>
      </c>
      <c r="C58" s="106" t="s">
        <v>1111</v>
      </c>
      <c r="D58" s="107" t="s">
        <v>1112</v>
      </c>
      <c r="E58" s="48">
        <f t="shared" si="1"/>
        <v>3</v>
      </c>
      <c r="F58" s="186"/>
      <c r="G58" s="105"/>
      <c r="H58" s="105">
        <v>3</v>
      </c>
      <c r="I58" s="105"/>
      <c r="J58" s="105"/>
      <c r="K58" s="105"/>
      <c r="L58" s="105"/>
    </row>
    <row r="59" spans="1:12" ht="12.75">
      <c r="A59" s="101"/>
      <c r="B59" s="109" t="s">
        <v>1419</v>
      </c>
      <c r="C59" s="109" t="s">
        <v>529</v>
      </c>
      <c r="D59" s="110" t="s">
        <v>1420</v>
      </c>
      <c r="E59" s="48">
        <f t="shared" si="1"/>
        <v>3</v>
      </c>
      <c r="F59" s="186"/>
      <c r="G59" s="105"/>
      <c r="H59" s="105"/>
      <c r="I59" s="105"/>
      <c r="J59" s="105"/>
      <c r="K59" s="105">
        <v>3</v>
      </c>
      <c r="L59" s="105"/>
    </row>
    <row r="60" spans="1:12" ht="12.75">
      <c r="A60" s="101">
        <v>56</v>
      </c>
      <c r="B60" s="106" t="s">
        <v>845</v>
      </c>
      <c r="C60" s="106" t="s">
        <v>846</v>
      </c>
      <c r="D60" s="107" t="s">
        <v>772</v>
      </c>
      <c r="E60" s="48">
        <f t="shared" si="1"/>
        <v>2</v>
      </c>
      <c r="F60" s="186">
        <v>2</v>
      </c>
      <c r="G60" s="105"/>
      <c r="H60" s="105"/>
      <c r="I60" s="105"/>
      <c r="J60" s="105"/>
      <c r="K60" s="105"/>
      <c r="L60" s="105"/>
    </row>
    <row r="61" spans="1:12" ht="13.5" thickBot="1">
      <c r="A61" s="101">
        <v>57</v>
      </c>
      <c r="B61" s="106" t="s">
        <v>1108</v>
      </c>
      <c r="C61" s="106" t="s">
        <v>1109</v>
      </c>
      <c r="D61" s="107" t="s">
        <v>248</v>
      </c>
      <c r="E61" s="49">
        <f t="shared" si="1"/>
        <v>1</v>
      </c>
      <c r="F61" s="186"/>
      <c r="G61" s="105"/>
      <c r="H61" s="105">
        <v>1</v>
      </c>
      <c r="I61" s="105"/>
      <c r="J61" s="105"/>
      <c r="K61" s="105"/>
      <c r="L61" s="105"/>
    </row>
    <row r="62" spans="1:12" ht="12.75">
      <c r="A62" s="105"/>
      <c r="B62" s="109"/>
      <c r="C62" s="109"/>
      <c r="D62" s="110"/>
      <c r="E62" s="50"/>
      <c r="F62" s="186"/>
      <c r="G62" s="105"/>
      <c r="H62" s="105"/>
      <c r="I62" s="105"/>
      <c r="J62" s="105"/>
      <c r="K62" s="105"/>
      <c r="L62" s="105"/>
    </row>
    <row r="63" spans="1:12" ht="12.75">
      <c r="A63" s="105"/>
      <c r="B63" s="106"/>
      <c r="C63" s="106"/>
      <c r="D63" s="107"/>
      <c r="E63" s="48"/>
      <c r="F63" s="186"/>
      <c r="G63" s="105"/>
      <c r="H63" s="105"/>
      <c r="I63" s="105"/>
      <c r="J63" s="105"/>
      <c r="K63" s="105"/>
      <c r="L63" s="105"/>
    </row>
    <row r="64" spans="1:12" ht="12.75">
      <c r="A64" s="105"/>
      <c r="B64" s="106"/>
      <c r="C64" s="106"/>
      <c r="D64" s="107"/>
      <c r="E64" s="48"/>
      <c r="F64" s="186"/>
      <c r="G64" s="105"/>
      <c r="H64" s="105"/>
      <c r="I64" s="105"/>
      <c r="J64" s="105"/>
      <c r="K64" s="105"/>
      <c r="L64" s="105"/>
    </row>
    <row r="65" spans="1:12" ht="12.75">
      <c r="A65" s="105"/>
      <c r="B65" s="106"/>
      <c r="C65" s="106"/>
      <c r="D65" s="107"/>
      <c r="E65" s="48"/>
      <c r="F65" s="186"/>
      <c r="G65" s="105"/>
      <c r="H65" s="105"/>
      <c r="I65" s="105"/>
      <c r="J65" s="105"/>
      <c r="K65" s="105"/>
      <c r="L65" s="105"/>
    </row>
    <row r="66" spans="1:12" ht="12.75">
      <c r="A66" s="105"/>
      <c r="B66" s="106"/>
      <c r="C66" s="106"/>
      <c r="D66" s="107"/>
      <c r="E66" s="48"/>
      <c r="F66" s="186"/>
      <c r="G66" s="105"/>
      <c r="H66" s="105"/>
      <c r="I66" s="105"/>
      <c r="J66" s="105"/>
      <c r="K66" s="105"/>
      <c r="L66" s="105"/>
    </row>
    <row r="67" spans="1:12" ht="12.75">
      <c r="A67" s="105"/>
      <c r="B67" s="114"/>
      <c r="C67" s="114"/>
      <c r="D67" s="115"/>
      <c r="E67" s="54"/>
      <c r="F67" s="186"/>
      <c r="G67" s="113"/>
      <c r="H67" s="113"/>
      <c r="I67" s="113"/>
      <c r="J67" s="113"/>
      <c r="K67" s="113"/>
      <c r="L67" s="113"/>
    </row>
    <row r="68" spans="1:12" ht="12.75">
      <c r="A68" s="105"/>
      <c r="B68" s="106"/>
      <c r="C68" s="106"/>
      <c r="D68" s="107"/>
      <c r="E68" s="54"/>
      <c r="F68" s="186"/>
      <c r="G68" s="105"/>
      <c r="H68" s="105"/>
      <c r="I68" s="105"/>
      <c r="J68" s="105"/>
      <c r="K68" s="105"/>
      <c r="L68" s="105"/>
    </row>
    <row r="69" spans="1:12" ht="12.75">
      <c r="A69" s="105"/>
      <c r="B69" s="109"/>
      <c r="C69" s="109"/>
      <c r="D69" s="110"/>
      <c r="E69" s="54"/>
      <c r="F69" s="186"/>
      <c r="G69" s="105"/>
      <c r="H69" s="105"/>
      <c r="I69" s="105"/>
      <c r="J69" s="105"/>
      <c r="K69" s="105"/>
      <c r="L69" s="105"/>
    </row>
    <row r="70" spans="1:12" ht="12.75">
      <c r="A70" s="105"/>
      <c r="B70" s="106"/>
      <c r="C70" s="106"/>
      <c r="D70" s="107"/>
      <c r="E70" s="54"/>
      <c r="F70" s="186"/>
      <c r="G70" s="105"/>
      <c r="H70" s="105"/>
      <c r="I70" s="105"/>
      <c r="J70" s="105"/>
      <c r="K70" s="105"/>
      <c r="L70" s="105"/>
    </row>
    <row r="71" spans="1:12" ht="12.75">
      <c r="A71" s="105"/>
      <c r="B71" s="106"/>
      <c r="C71" s="106"/>
      <c r="D71" s="107"/>
      <c r="E71" s="48"/>
      <c r="F71" s="186"/>
      <c r="G71" s="105"/>
      <c r="H71" s="105"/>
      <c r="I71" s="105"/>
      <c r="J71" s="105"/>
      <c r="K71" s="105"/>
      <c r="L71" s="105"/>
    </row>
    <row r="72" spans="1:12" ht="12.75">
      <c r="A72" s="105"/>
      <c r="B72" s="106"/>
      <c r="C72" s="106"/>
      <c r="D72" s="107"/>
      <c r="E72" s="48"/>
      <c r="F72" s="186"/>
      <c r="G72" s="105"/>
      <c r="H72" s="105"/>
      <c r="I72" s="105"/>
      <c r="J72" s="105"/>
      <c r="K72" s="105"/>
      <c r="L72" s="105"/>
    </row>
    <row r="73" spans="1:12" ht="12.75">
      <c r="A73" s="105"/>
      <c r="B73" s="109"/>
      <c r="C73" s="109"/>
      <c r="D73" s="110"/>
      <c r="E73" s="48"/>
      <c r="F73" s="186"/>
      <c r="G73" s="105"/>
      <c r="H73" s="105"/>
      <c r="I73" s="105"/>
      <c r="J73" s="105"/>
      <c r="K73" s="105"/>
      <c r="L73" s="105"/>
    </row>
    <row r="74" spans="1:12" ht="12.75">
      <c r="A74" s="105"/>
      <c r="B74" s="109"/>
      <c r="C74" s="109"/>
      <c r="D74" s="110"/>
      <c r="E74" s="48"/>
      <c r="F74" s="186"/>
      <c r="G74" s="105"/>
      <c r="H74" s="105"/>
      <c r="I74" s="105"/>
      <c r="J74" s="105"/>
      <c r="K74" s="105"/>
      <c r="L74" s="105"/>
    </row>
    <row r="75" spans="1:12" ht="12.75">
      <c r="A75" s="105"/>
      <c r="B75" s="120"/>
      <c r="C75" s="120"/>
      <c r="D75" s="121"/>
      <c r="E75" s="50"/>
      <c r="F75" s="186"/>
      <c r="G75" s="101"/>
      <c r="H75" s="101"/>
      <c r="I75" s="101"/>
      <c r="J75" s="101"/>
      <c r="K75" s="101"/>
      <c r="L75" s="101"/>
    </row>
    <row r="76" spans="1:12" ht="13.5" thickBot="1">
      <c r="A76" s="105"/>
      <c r="B76" s="122"/>
      <c r="C76" s="122"/>
      <c r="D76" s="123"/>
      <c r="E76" s="49"/>
      <c r="F76" s="186"/>
      <c r="G76" s="119"/>
      <c r="H76" s="119"/>
      <c r="I76" s="119"/>
      <c r="J76" s="119"/>
      <c r="K76" s="119"/>
      <c r="L76" s="119"/>
    </row>
    <row r="77" ht="12.75">
      <c r="F77" s="124"/>
    </row>
    <row r="78" ht="12.75">
      <c r="F78" s="124"/>
    </row>
    <row r="79" ht="12.75">
      <c r="F79" s="124"/>
    </row>
    <row r="80" ht="12.75">
      <c r="F80" s="124"/>
    </row>
    <row r="81" ht="12.75">
      <c r="F81" s="124"/>
    </row>
    <row r="82" ht="12.75">
      <c r="F82" s="124"/>
    </row>
    <row r="83" ht="12.75">
      <c r="F83" s="124"/>
    </row>
    <row r="84" ht="12.75">
      <c r="F84" s="124"/>
    </row>
    <row r="85" ht="12.75">
      <c r="F85" s="124"/>
    </row>
    <row r="86" ht="12.75">
      <c r="F86" s="124"/>
    </row>
    <row r="87" ht="12.75">
      <c r="F87" s="124"/>
    </row>
    <row r="88" ht="12.75">
      <c r="F88" s="124"/>
    </row>
    <row r="89" ht="12.75">
      <c r="F89" s="124"/>
    </row>
    <row r="90" ht="12.75">
      <c r="F90" s="124"/>
    </row>
    <row r="91" ht="12.75">
      <c r="F91" s="124"/>
    </row>
    <row r="92" ht="12.75">
      <c r="F92" s="124"/>
    </row>
    <row r="93" ht="12.75">
      <c r="F93" s="124"/>
    </row>
    <row r="94" ht="12.75">
      <c r="F94" s="124"/>
    </row>
    <row r="95" ht="12.75">
      <c r="F95" s="124"/>
    </row>
    <row r="96" ht="12.75">
      <c r="F96" s="124"/>
    </row>
    <row r="97" ht="12.75">
      <c r="F97" s="124"/>
    </row>
    <row r="98" ht="12.75">
      <c r="F98" s="124"/>
    </row>
    <row r="99" ht="12.75">
      <c r="F99" s="124"/>
    </row>
    <row r="100" ht="12.75">
      <c r="F100" s="124"/>
    </row>
    <row r="101" ht="12.75">
      <c r="F101" s="124"/>
    </row>
    <row r="102" ht="12.75">
      <c r="F102" s="124"/>
    </row>
    <row r="103" ht="12.75">
      <c r="F103" s="124"/>
    </row>
    <row r="104" ht="12.75">
      <c r="F104" s="124"/>
    </row>
    <row r="105" ht="12.75">
      <c r="F105" s="124"/>
    </row>
    <row r="106" ht="12.75">
      <c r="F106" s="124"/>
    </row>
    <row r="107" ht="12.75">
      <c r="F107" s="124"/>
    </row>
    <row r="108" ht="12.75">
      <c r="F108" s="124"/>
    </row>
    <row r="109" ht="12.75">
      <c r="F109" s="124"/>
    </row>
    <row r="110" ht="12.75">
      <c r="F110" s="124"/>
    </row>
    <row r="111" ht="12.75">
      <c r="F111" s="124"/>
    </row>
    <row r="112" ht="12.75">
      <c r="F112" s="124"/>
    </row>
    <row r="113" ht="12.75">
      <c r="F113" s="124"/>
    </row>
    <row r="114" ht="12.75">
      <c r="F114" s="124"/>
    </row>
    <row r="115" ht="12.75">
      <c r="F115" s="124"/>
    </row>
    <row r="116" ht="12.75">
      <c r="F116" s="124"/>
    </row>
    <row r="117" ht="12.75">
      <c r="F117" s="124"/>
    </row>
    <row r="118" ht="12.75">
      <c r="F118" s="124"/>
    </row>
    <row r="119" ht="12.75">
      <c r="F119" s="124"/>
    </row>
  </sheetData>
  <sheetProtection/>
  <mergeCells count="2">
    <mergeCell ref="B2:D2"/>
    <mergeCell ref="A1:K1"/>
  </mergeCells>
  <printOptions/>
  <pageMargins left="0.787401575" right="0.787401575" top="0.48" bottom="0.53" header="0.5" footer="0.5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M11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70" sqref="I70"/>
    </sheetView>
  </sheetViews>
  <sheetFormatPr defaultColWidth="11.421875" defaultRowHeight="12.75"/>
  <cols>
    <col min="1" max="1" width="6.28125" style="95" customWidth="1"/>
    <col min="2" max="2" width="12.7109375" style="95" customWidth="1"/>
    <col min="3" max="3" width="16.28125" style="95" customWidth="1"/>
    <col min="4" max="4" width="25.140625" style="95" customWidth="1"/>
    <col min="5" max="5" width="7.8515625" style="68" customWidth="1"/>
    <col min="6" max="6" width="6.28125" style="97" customWidth="1"/>
    <col min="7" max="7" width="5.8515625" style="97" customWidth="1"/>
    <col min="8" max="8" width="5.57421875" style="97" customWidth="1"/>
    <col min="9" max="9" width="6.28125" style="97" customWidth="1"/>
    <col min="10" max="10" width="6.140625" style="97" customWidth="1"/>
    <col min="11" max="11" width="6.7109375" style="97" customWidth="1"/>
    <col min="12" max="12" width="6.421875" style="97" customWidth="1"/>
    <col min="13" max="13" width="7.421875" style="95" customWidth="1"/>
    <col min="14" max="16384" width="11.421875" style="95" customWidth="1"/>
  </cols>
  <sheetData>
    <row r="1" spans="1:11" ht="18.75" thickBot="1">
      <c r="A1" s="235" t="s">
        <v>1441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2" ht="87" customHeight="1" thickBot="1">
      <c r="A2" s="98"/>
      <c r="B2" s="232" t="s">
        <v>601</v>
      </c>
      <c r="C2" s="233"/>
      <c r="D2" s="234"/>
      <c r="E2" s="69"/>
      <c r="F2" s="6" t="s">
        <v>602</v>
      </c>
      <c r="G2" s="7" t="s">
        <v>603</v>
      </c>
      <c r="H2" s="7" t="s">
        <v>604</v>
      </c>
      <c r="I2" s="7" t="s">
        <v>1240</v>
      </c>
      <c r="J2" s="7" t="s">
        <v>1272</v>
      </c>
      <c r="K2" s="6" t="s">
        <v>1405</v>
      </c>
      <c r="L2" s="6" t="s">
        <v>1406</v>
      </c>
    </row>
    <row r="3" spans="1:12" ht="13.5" thickBot="1">
      <c r="A3" s="12" t="s">
        <v>0</v>
      </c>
      <c r="B3" s="73" t="s">
        <v>4</v>
      </c>
      <c r="C3" s="74" t="s">
        <v>5</v>
      </c>
      <c r="D3" s="14" t="s">
        <v>1</v>
      </c>
      <c r="E3" s="179" t="s">
        <v>2</v>
      </c>
      <c r="F3" s="100">
        <v>1</v>
      </c>
      <c r="G3" s="99">
        <v>2</v>
      </c>
      <c r="H3" s="99">
        <v>3</v>
      </c>
      <c r="I3" s="99">
        <v>4</v>
      </c>
      <c r="J3" s="99">
        <v>5</v>
      </c>
      <c r="K3" s="100">
        <v>6</v>
      </c>
      <c r="L3" s="99">
        <v>7</v>
      </c>
    </row>
    <row r="4" spans="1:12" ht="12.75">
      <c r="A4" s="101">
        <v>1</v>
      </c>
      <c r="B4" s="120" t="s">
        <v>848</v>
      </c>
      <c r="C4" s="102" t="s">
        <v>967</v>
      </c>
      <c r="D4" s="103" t="s">
        <v>412</v>
      </c>
      <c r="E4" s="47">
        <f aca="true" t="shared" si="0" ref="E4:E37">SUM(F4:L4)</f>
        <v>580</v>
      </c>
      <c r="F4" s="205">
        <v>100</v>
      </c>
      <c r="G4" s="101">
        <v>80</v>
      </c>
      <c r="H4" s="101">
        <v>100</v>
      </c>
      <c r="I4" s="101" t="s">
        <v>1282</v>
      </c>
      <c r="J4" s="101">
        <v>100</v>
      </c>
      <c r="K4" s="101">
        <v>100</v>
      </c>
      <c r="L4" s="101">
        <v>100</v>
      </c>
    </row>
    <row r="5" spans="1:12" ht="12.75">
      <c r="A5" s="101">
        <v>2</v>
      </c>
      <c r="B5" s="109" t="s">
        <v>851</v>
      </c>
      <c r="C5" s="106" t="s">
        <v>852</v>
      </c>
      <c r="D5" s="107" t="s">
        <v>969</v>
      </c>
      <c r="E5" s="48">
        <f t="shared" si="0"/>
        <v>387</v>
      </c>
      <c r="F5" s="186">
        <v>60</v>
      </c>
      <c r="G5" s="105">
        <v>100</v>
      </c>
      <c r="H5" s="105">
        <v>60</v>
      </c>
      <c r="I5" s="105">
        <v>100</v>
      </c>
      <c r="J5" s="105" t="s">
        <v>1305</v>
      </c>
      <c r="K5" s="105">
        <v>22</v>
      </c>
      <c r="L5" s="105">
        <v>45</v>
      </c>
    </row>
    <row r="6" spans="1:12" ht="12.75">
      <c r="A6" s="101">
        <v>3</v>
      </c>
      <c r="B6" s="109" t="s">
        <v>853</v>
      </c>
      <c r="C6" s="106" t="s">
        <v>443</v>
      </c>
      <c r="D6" s="107" t="s">
        <v>232</v>
      </c>
      <c r="E6" s="48">
        <f t="shared" si="0"/>
        <v>292</v>
      </c>
      <c r="F6" s="186">
        <v>50</v>
      </c>
      <c r="G6" s="105" t="s">
        <v>1304</v>
      </c>
      <c r="H6" s="105">
        <v>45</v>
      </c>
      <c r="I6" s="105">
        <v>40</v>
      </c>
      <c r="J6" s="105">
        <v>45</v>
      </c>
      <c r="K6" s="105">
        <v>32</v>
      </c>
      <c r="L6" s="105">
        <v>80</v>
      </c>
    </row>
    <row r="7" spans="1:12" ht="12.75">
      <c r="A7" s="101">
        <v>4</v>
      </c>
      <c r="B7" s="109" t="s">
        <v>859</v>
      </c>
      <c r="C7" s="106" t="s">
        <v>860</v>
      </c>
      <c r="D7" s="107" t="s">
        <v>242</v>
      </c>
      <c r="E7" s="48">
        <f t="shared" si="0"/>
        <v>246</v>
      </c>
      <c r="F7" s="186">
        <v>36</v>
      </c>
      <c r="G7" s="105">
        <v>45</v>
      </c>
      <c r="H7" s="105">
        <v>50</v>
      </c>
      <c r="I7" s="105" t="s">
        <v>1303</v>
      </c>
      <c r="J7" s="105">
        <v>60</v>
      </c>
      <c r="K7" s="105">
        <v>5</v>
      </c>
      <c r="L7" s="105">
        <v>50</v>
      </c>
    </row>
    <row r="8" spans="1:12" ht="12.75">
      <c r="A8" s="101">
        <v>5</v>
      </c>
      <c r="B8" s="109" t="s">
        <v>862</v>
      </c>
      <c r="C8" s="106" t="s">
        <v>863</v>
      </c>
      <c r="D8" s="107" t="s">
        <v>966</v>
      </c>
      <c r="E8" s="48">
        <f t="shared" si="0"/>
        <v>223</v>
      </c>
      <c r="F8" s="186">
        <v>29</v>
      </c>
      <c r="G8" s="105">
        <v>8</v>
      </c>
      <c r="H8" s="105">
        <v>16</v>
      </c>
      <c r="I8" s="105">
        <v>50</v>
      </c>
      <c r="J8" s="105" t="s">
        <v>1307</v>
      </c>
      <c r="K8" s="105">
        <v>60</v>
      </c>
      <c r="L8" s="105">
        <v>60</v>
      </c>
    </row>
    <row r="9" spans="1:12" ht="12.75">
      <c r="A9" s="101">
        <v>6</v>
      </c>
      <c r="B9" s="109" t="s">
        <v>849</v>
      </c>
      <c r="C9" s="106" t="s">
        <v>850</v>
      </c>
      <c r="D9" s="107" t="s">
        <v>968</v>
      </c>
      <c r="E9" s="48">
        <f t="shared" si="0"/>
        <v>191</v>
      </c>
      <c r="F9" s="186">
        <v>80</v>
      </c>
      <c r="G9" s="105">
        <v>29</v>
      </c>
      <c r="H9" s="105"/>
      <c r="I9" s="105"/>
      <c r="J9" s="105">
        <v>50</v>
      </c>
      <c r="K9" s="105"/>
      <c r="L9" s="105">
        <v>32</v>
      </c>
    </row>
    <row r="10" spans="1:12" ht="12.75">
      <c r="A10" s="101">
        <v>7</v>
      </c>
      <c r="B10" s="109" t="s">
        <v>23</v>
      </c>
      <c r="C10" s="106" t="s">
        <v>877</v>
      </c>
      <c r="D10" s="107" t="s">
        <v>679</v>
      </c>
      <c r="E10" s="48">
        <f t="shared" si="0"/>
        <v>173</v>
      </c>
      <c r="F10" s="186">
        <v>16</v>
      </c>
      <c r="G10" s="105">
        <v>18</v>
      </c>
      <c r="H10" s="105">
        <v>80</v>
      </c>
      <c r="I10" s="105"/>
      <c r="J10" s="105">
        <v>16</v>
      </c>
      <c r="K10" s="105">
        <v>14</v>
      </c>
      <c r="L10" s="105">
        <v>29</v>
      </c>
    </row>
    <row r="11" spans="1:12" ht="12.75">
      <c r="A11" s="101">
        <v>8</v>
      </c>
      <c r="B11" s="109" t="s">
        <v>864</v>
      </c>
      <c r="C11" s="106" t="s">
        <v>865</v>
      </c>
      <c r="D11" s="107" t="s">
        <v>772</v>
      </c>
      <c r="E11" s="48">
        <f t="shared" si="0"/>
        <v>162</v>
      </c>
      <c r="F11" s="186">
        <v>26</v>
      </c>
      <c r="G11" s="105">
        <v>22</v>
      </c>
      <c r="H11" s="105">
        <v>32</v>
      </c>
      <c r="I11" s="105" t="s">
        <v>1287</v>
      </c>
      <c r="J11" s="105">
        <v>20</v>
      </c>
      <c r="K11" s="105">
        <v>26</v>
      </c>
      <c r="L11" s="105">
        <v>36</v>
      </c>
    </row>
    <row r="12" spans="1:12" ht="12.75">
      <c r="A12" s="101">
        <v>9</v>
      </c>
      <c r="B12" s="109" t="s">
        <v>1000</v>
      </c>
      <c r="C12" s="106" t="s">
        <v>492</v>
      </c>
      <c r="D12" s="107" t="s">
        <v>741</v>
      </c>
      <c r="E12" s="48">
        <f t="shared" si="0"/>
        <v>156</v>
      </c>
      <c r="F12" s="186"/>
      <c r="G12" s="105">
        <v>60</v>
      </c>
      <c r="H12" s="105">
        <v>22</v>
      </c>
      <c r="I12" s="105">
        <v>45</v>
      </c>
      <c r="J12" s="105">
        <v>13</v>
      </c>
      <c r="K12" s="105">
        <v>11</v>
      </c>
      <c r="L12" s="105">
        <v>5</v>
      </c>
    </row>
    <row r="13" spans="1:12" ht="12.75">
      <c r="A13" s="101">
        <v>10</v>
      </c>
      <c r="B13" s="109" t="s">
        <v>854</v>
      </c>
      <c r="C13" s="106" t="s">
        <v>855</v>
      </c>
      <c r="D13" s="107" t="s">
        <v>970</v>
      </c>
      <c r="E13" s="48">
        <f t="shared" si="0"/>
        <v>151</v>
      </c>
      <c r="F13" s="186">
        <v>45</v>
      </c>
      <c r="G13" s="105"/>
      <c r="H13" s="105">
        <v>26</v>
      </c>
      <c r="I13" s="105">
        <v>24</v>
      </c>
      <c r="J13" s="105">
        <v>32</v>
      </c>
      <c r="K13" s="105"/>
      <c r="L13" s="105">
        <v>24</v>
      </c>
    </row>
    <row r="14" spans="1:12" ht="12.75">
      <c r="A14" s="101">
        <v>11</v>
      </c>
      <c r="B14" s="109" t="s">
        <v>888</v>
      </c>
      <c r="C14" s="106" t="s">
        <v>889</v>
      </c>
      <c r="D14" s="107" t="s">
        <v>890</v>
      </c>
      <c r="E14" s="48">
        <f t="shared" si="0"/>
        <v>141</v>
      </c>
      <c r="F14" s="186" t="s">
        <v>1306</v>
      </c>
      <c r="G14" s="105">
        <v>50</v>
      </c>
      <c r="H14" s="105">
        <v>24</v>
      </c>
      <c r="I14" s="105">
        <v>29</v>
      </c>
      <c r="J14" s="105">
        <v>18</v>
      </c>
      <c r="K14" s="105">
        <v>6</v>
      </c>
      <c r="L14" s="105">
        <v>14</v>
      </c>
    </row>
    <row r="15" spans="1:12" ht="12.75">
      <c r="A15" s="101">
        <v>12</v>
      </c>
      <c r="B15" s="106" t="s">
        <v>590</v>
      </c>
      <c r="C15" s="106" t="s">
        <v>1258</v>
      </c>
      <c r="D15" s="107" t="s">
        <v>1444</v>
      </c>
      <c r="E15" s="48">
        <f t="shared" si="0"/>
        <v>140</v>
      </c>
      <c r="F15" s="186"/>
      <c r="G15" s="105"/>
      <c r="H15" s="105"/>
      <c r="I15" s="105">
        <v>60</v>
      </c>
      <c r="J15" s="105">
        <v>80</v>
      </c>
      <c r="K15" s="105"/>
      <c r="L15" s="105"/>
    </row>
    <row r="16" spans="1:12" ht="12.75">
      <c r="A16" s="101">
        <v>13</v>
      </c>
      <c r="B16" s="109" t="s">
        <v>407</v>
      </c>
      <c r="C16" s="106" t="s">
        <v>276</v>
      </c>
      <c r="D16" s="107" t="s">
        <v>1082</v>
      </c>
      <c r="E16" s="48">
        <f t="shared" si="0"/>
        <v>133</v>
      </c>
      <c r="F16" s="186">
        <v>11</v>
      </c>
      <c r="G16" s="105" t="s">
        <v>1303</v>
      </c>
      <c r="H16" s="105">
        <v>29</v>
      </c>
      <c r="I16" s="105">
        <v>16</v>
      </c>
      <c r="J16" s="105">
        <v>29</v>
      </c>
      <c r="K16" s="105">
        <v>8</v>
      </c>
      <c r="L16" s="105">
        <v>40</v>
      </c>
    </row>
    <row r="17" spans="1:12" ht="12.75">
      <c r="A17" s="101">
        <v>14</v>
      </c>
      <c r="B17" s="109" t="s">
        <v>857</v>
      </c>
      <c r="C17" s="106" t="s">
        <v>858</v>
      </c>
      <c r="D17" s="107" t="s">
        <v>1079</v>
      </c>
      <c r="E17" s="48">
        <f t="shared" si="0"/>
        <v>126</v>
      </c>
      <c r="F17" s="186">
        <v>40</v>
      </c>
      <c r="G17" s="105"/>
      <c r="H17" s="105">
        <v>36</v>
      </c>
      <c r="I17" s="105">
        <v>36</v>
      </c>
      <c r="J17" s="105">
        <v>14</v>
      </c>
      <c r="K17" s="105"/>
      <c r="L17" s="105"/>
    </row>
    <row r="18" spans="1:12" ht="12.75">
      <c r="A18" s="101">
        <v>15</v>
      </c>
      <c r="B18" s="109" t="s">
        <v>28</v>
      </c>
      <c r="C18" s="106" t="s">
        <v>1080</v>
      </c>
      <c r="D18" s="107" t="s">
        <v>1001</v>
      </c>
      <c r="E18" s="48">
        <f t="shared" si="0"/>
        <v>116</v>
      </c>
      <c r="F18" s="186"/>
      <c r="G18" s="105">
        <v>32</v>
      </c>
      <c r="H18" s="105"/>
      <c r="I18" s="105">
        <v>26</v>
      </c>
      <c r="J18" s="105"/>
      <c r="K18" s="105">
        <v>50</v>
      </c>
      <c r="L18" s="105">
        <v>8</v>
      </c>
    </row>
    <row r="19" spans="1:12" ht="12.75">
      <c r="A19" s="101">
        <v>16</v>
      </c>
      <c r="B19" s="109" t="s">
        <v>333</v>
      </c>
      <c r="C19" s="95" t="s">
        <v>861</v>
      </c>
      <c r="D19" s="107" t="s">
        <v>965</v>
      </c>
      <c r="E19" s="48">
        <f t="shared" si="0"/>
        <v>109</v>
      </c>
      <c r="F19" s="186">
        <v>32</v>
      </c>
      <c r="G19" s="105">
        <v>36</v>
      </c>
      <c r="H19" s="105"/>
      <c r="I19" s="105"/>
      <c r="J19" s="105">
        <v>8</v>
      </c>
      <c r="K19" s="105">
        <v>24</v>
      </c>
      <c r="L19" s="105">
        <v>9</v>
      </c>
    </row>
    <row r="20" spans="1:12" ht="12.75">
      <c r="A20" s="101">
        <v>17</v>
      </c>
      <c r="B20" s="109" t="s">
        <v>1017</v>
      </c>
      <c r="C20" s="106" t="s">
        <v>1018</v>
      </c>
      <c r="D20" s="107" t="s">
        <v>244</v>
      </c>
      <c r="E20" s="48">
        <f t="shared" si="0"/>
        <v>103</v>
      </c>
      <c r="F20" s="186"/>
      <c r="G20" s="105">
        <v>6</v>
      </c>
      <c r="H20" s="105">
        <v>12</v>
      </c>
      <c r="I20" s="105">
        <v>32</v>
      </c>
      <c r="J20" s="105">
        <v>5</v>
      </c>
      <c r="K20" s="105">
        <v>36</v>
      </c>
      <c r="L20" s="105">
        <v>12</v>
      </c>
    </row>
    <row r="21" spans="1:12" ht="12.75">
      <c r="A21" s="101">
        <v>18</v>
      </c>
      <c r="B21" s="109" t="s">
        <v>869</v>
      </c>
      <c r="C21" s="106" t="s">
        <v>870</v>
      </c>
      <c r="D21" s="107" t="s">
        <v>871</v>
      </c>
      <c r="E21" s="48">
        <f t="shared" si="0"/>
        <v>98</v>
      </c>
      <c r="F21" s="186">
        <v>24</v>
      </c>
      <c r="G21" s="105">
        <v>20</v>
      </c>
      <c r="H21" s="105"/>
      <c r="I21" s="105">
        <v>20</v>
      </c>
      <c r="J21" s="105">
        <v>9</v>
      </c>
      <c r="K21" s="105">
        <v>12</v>
      </c>
      <c r="L21" s="105">
        <v>13</v>
      </c>
    </row>
    <row r="22" spans="1:12" ht="12.75">
      <c r="A22" s="101"/>
      <c r="B22" s="109" t="s">
        <v>905</v>
      </c>
      <c r="C22" s="106" t="s">
        <v>906</v>
      </c>
      <c r="D22" s="107" t="s">
        <v>907</v>
      </c>
      <c r="E22" s="48">
        <f t="shared" si="0"/>
        <v>98</v>
      </c>
      <c r="F22" s="186">
        <v>2</v>
      </c>
      <c r="G22" s="105"/>
      <c r="H22" s="105">
        <v>18</v>
      </c>
      <c r="I22" s="105"/>
      <c r="J22" s="105">
        <v>15</v>
      </c>
      <c r="K22" s="105">
        <v>45</v>
      </c>
      <c r="L22" s="105">
        <v>18</v>
      </c>
    </row>
    <row r="23" spans="1:12" ht="12.75">
      <c r="A23" s="101">
        <v>20</v>
      </c>
      <c r="B23" s="109" t="s">
        <v>1122</v>
      </c>
      <c r="C23" s="109" t="s">
        <v>1123</v>
      </c>
      <c r="D23" s="107" t="s">
        <v>659</v>
      </c>
      <c r="E23" s="48">
        <f t="shared" si="0"/>
        <v>95</v>
      </c>
      <c r="F23" s="186"/>
      <c r="G23" s="105"/>
      <c r="H23" s="105">
        <v>9</v>
      </c>
      <c r="I23" s="105"/>
      <c r="J23" s="105"/>
      <c r="K23" s="105">
        <v>80</v>
      </c>
      <c r="L23" s="105">
        <v>6</v>
      </c>
    </row>
    <row r="24" spans="1:12" ht="12.75">
      <c r="A24" s="101">
        <v>21</v>
      </c>
      <c r="B24" s="109" t="s">
        <v>866</v>
      </c>
      <c r="C24" s="106" t="s">
        <v>867</v>
      </c>
      <c r="D24" s="107" t="s">
        <v>868</v>
      </c>
      <c r="E24" s="48">
        <f t="shared" si="0"/>
        <v>91</v>
      </c>
      <c r="F24" s="186">
        <v>24</v>
      </c>
      <c r="G24" s="105">
        <v>40</v>
      </c>
      <c r="H24" s="105">
        <v>2</v>
      </c>
      <c r="I24" s="105"/>
      <c r="J24" s="105"/>
      <c r="K24" s="105">
        <v>18</v>
      </c>
      <c r="L24" s="105">
        <v>7</v>
      </c>
    </row>
    <row r="25" spans="1:12" ht="12.75">
      <c r="A25" s="101">
        <v>22</v>
      </c>
      <c r="B25" s="109" t="s">
        <v>878</v>
      </c>
      <c r="C25" s="178" t="s">
        <v>408</v>
      </c>
      <c r="D25" s="107" t="s">
        <v>679</v>
      </c>
      <c r="E25" s="50">
        <f t="shared" si="0"/>
        <v>83</v>
      </c>
      <c r="F25" s="186">
        <v>15</v>
      </c>
      <c r="G25" s="105"/>
      <c r="H25" s="105">
        <v>40</v>
      </c>
      <c r="I25" s="105">
        <v>6</v>
      </c>
      <c r="J25" s="105">
        <v>22</v>
      </c>
      <c r="K25" s="105"/>
      <c r="L25" s="105"/>
    </row>
    <row r="26" spans="1:12" ht="12.75">
      <c r="A26" s="101">
        <v>23</v>
      </c>
      <c r="B26" s="106" t="s">
        <v>1124</v>
      </c>
      <c r="C26" s="106" t="s">
        <v>1125</v>
      </c>
      <c r="D26" s="107" t="s">
        <v>1126</v>
      </c>
      <c r="E26" s="48">
        <f t="shared" si="0"/>
        <v>82</v>
      </c>
      <c r="F26" s="186"/>
      <c r="G26" s="105"/>
      <c r="H26" s="105">
        <v>11</v>
      </c>
      <c r="I26" s="105">
        <v>11</v>
      </c>
      <c r="J26" s="105"/>
      <c r="K26" s="105">
        <v>40</v>
      </c>
      <c r="L26" s="105">
        <v>20</v>
      </c>
    </row>
    <row r="27" spans="1:12" ht="12.75">
      <c r="A27" s="101">
        <v>24</v>
      </c>
      <c r="B27" s="109" t="s">
        <v>1129</v>
      </c>
      <c r="C27" s="106" t="s">
        <v>1130</v>
      </c>
      <c r="D27" s="107" t="s">
        <v>890</v>
      </c>
      <c r="E27" s="48">
        <f t="shared" si="0"/>
        <v>69</v>
      </c>
      <c r="F27" s="186"/>
      <c r="G27" s="105"/>
      <c r="H27" s="105">
        <v>20</v>
      </c>
      <c r="I27" s="105">
        <v>13</v>
      </c>
      <c r="J27" s="105">
        <v>36</v>
      </c>
      <c r="K27" s="105"/>
      <c r="L27" s="105"/>
    </row>
    <row r="28" spans="1:12" ht="12.75">
      <c r="A28" s="101">
        <v>25</v>
      </c>
      <c r="B28" s="109" t="s">
        <v>896</v>
      </c>
      <c r="C28" s="106" t="s">
        <v>897</v>
      </c>
      <c r="D28" s="107" t="s">
        <v>682</v>
      </c>
      <c r="E28" s="48">
        <f t="shared" si="0"/>
        <v>65</v>
      </c>
      <c r="F28" s="186">
        <v>6</v>
      </c>
      <c r="G28" s="105"/>
      <c r="H28" s="105">
        <v>14</v>
      </c>
      <c r="I28" s="105">
        <v>10</v>
      </c>
      <c r="J28" s="105"/>
      <c r="K28" s="105">
        <v>9</v>
      </c>
      <c r="L28" s="105">
        <v>26</v>
      </c>
    </row>
    <row r="29" spans="1:12" ht="12.75">
      <c r="A29" s="101">
        <v>26</v>
      </c>
      <c r="B29" s="109" t="s">
        <v>903</v>
      </c>
      <c r="C29" s="106" t="s">
        <v>904</v>
      </c>
      <c r="D29" s="107" t="s">
        <v>400</v>
      </c>
      <c r="E29" s="48">
        <f t="shared" si="0"/>
        <v>57</v>
      </c>
      <c r="F29" s="186">
        <v>3</v>
      </c>
      <c r="G29" s="105"/>
      <c r="H29" s="105">
        <v>15</v>
      </c>
      <c r="I29" s="105">
        <v>12</v>
      </c>
      <c r="J29" s="105">
        <v>10</v>
      </c>
      <c r="K29" s="105">
        <v>2</v>
      </c>
      <c r="L29" s="105">
        <v>15</v>
      </c>
    </row>
    <row r="30" spans="1:12" ht="12.75">
      <c r="A30" s="101">
        <v>27</v>
      </c>
      <c r="B30" s="109" t="s">
        <v>812</v>
      </c>
      <c r="C30" s="109" t="s">
        <v>1259</v>
      </c>
      <c r="D30" s="110" t="s">
        <v>1260</v>
      </c>
      <c r="E30" s="48">
        <f t="shared" si="0"/>
        <v>54</v>
      </c>
      <c r="F30" s="186"/>
      <c r="G30" s="105"/>
      <c r="H30" s="105"/>
      <c r="I30" s="105">
        <v>9</v>
      </c>
      <c r="J30" s="105"/>
      <c r="K30" s="105">
        <v>29</v>
      </c>
      <c r="L30" s="105">
        <v>16</v>
      </c>
    </row>
    <row r="31" spans="1:12" ht="12.75">
      <c r="A31" s="101">
        <v>28</v>
      </c>
      <c r="B31" s="106" t="s">
        <v>896</v>
      </c>
      <c r="C31" s="106" t="s">
        <v>908</v>
      </c>
      <c r="D31" s="107" t="s">
        <v>682</v>
      </c>
      <c r="E31" s="48">
        <f t="shared" si="0"/>
        <v>51</v>
      </c>
      <c r="F31" s="186">
        <v>1</v>
      </c>
      <c r="G31" s="105"/>
      <c r="H31" s="105">
        <v>10</v>
      </c>
      <c r="I31" s="105">
        <v>14</v>
      </c>
      <c r="J31" s="105"/>
      <c r="K31" s="105">
        <v>15</v>
      </c>
      <c r="L31" s="105">
        <v>11</v>
      </c>
    </row>
    <row r="32" spans="1:12" ht="12.75">
      <c r="A32" s="101">
        <v>29</v>
      </c>
      <c r="B32" s="109" t="s">
        <v>1127</v>
      </c>
      <c r="C32" s="106" t="s">
        <v>1128</v>
      </c>
      <c r="D32" s="107" t="s">
        <v>673</v>
      </c>
      <c r="E32" s="48">
        <f t="shared" si="0"/>
        <v>50</v>
      </c>
      <c r="F32" s="186"/>
      <c r="G32" s="105"/>
      <c r="H32" s="105">
        <v>13</v>
      </c>
      <c r="I32" s="105">
        <v>15</v>
      </c>
      <c r="J32" s="105"/>
      <c r="K32" s="105"/>
      <c r="L32" s="105">
        <v>22</v>
      </c>
    </row>
    <row r="33" spans="1:12" ht="12.75">
      <c r="A33" s="105">
        <v>30</v>
      </c>
      <c r="B33" s="109" t="s">
        <v>872</v>
      </c>
      <c r="C33" s="106" t="s">
        <v>873</v>
      </c>
      <c r="D33" s="107" t="s">
        <v>874</v>
      </c>
      <c r="E33" s="48">
        <f t="shared" si="0"/>
        <v>38</v>
      </c>
      <c r="F33" s="186">
        <v>20</v>
      </c>
      <c r="G33" s="105"/>
      <c r="H33" s="105">
        <v>8</v>
      </c>
      <c r="I33" s="105"/>
      <c r="J33" s="105"/>
      <c r="K33" s="105"/>
      <c r="L33" s="105">
        <v>10</v>
      </c>
    </row>
    <row r="34" spans="1:12" ht="12.75">
      <c r="A34" s="166">
        <v>31</v>
      </c>
      <c r="B34" s="188" t="s">
        <v>1002</v>
      </c>
      <c r="C34" s="176" t="s">
        <v>1003</v>
      </c>
      <c r="D34" s="177" t="s">
        <v>1004</v>
      </c>
      <c r="E34" s="211">
        <f t="shared" si="0"/>
        <v>36</v>
      </c>
      <c r="F34" s="227"/>
      <c r="G34" s="166">
        <v>24</v>
      </c>
      <c r="H34" s="166">
        <v>4</v>
      </c>
      <c r="I34" s="166"/>
      <c r="J34" s="166"/>
      <c r="K34" s="166">
        <v>4</v>
      </c>
      <c r="L34" s="166">
        <v>4</v>
      </c>
    </row>
    <row r="35" spans="1:13" ht="12.75">
      <c r="A35" s="105"/>
      <c r="B35" s="109" t="s">
        <v>894</v>
      </c>
      <c r="C35" s="106" t="s">
        <v>893</v>
      </c>
      <c r="D35" s="107" t="s">
        <v>895</v>
      </c>
      <c r="E35" s="48">
        <f t="shared" si="0"/>
        <v>36</v>
      </c>
      <c r="F35" s="186">
        <v>7</v>
      </c>
      <c r="G35" s="105"/>
      <c r="H35" s="105">
        <v>7</v>
      </c>
      <c r="I35" s="105">
        <v>22</v>
      </c>
      <c r="J35" s="105"/>
      <c r="K35" s="105"/>
      <c r="L35" s="105"/>
      <c r="M35" s="106"/>
    </row>
    <row r="36" spans="1:13" ht="12.75">
      <c r="A36" s="105">
        <v>33</v>
      </c>
      <c r="B36" s="106" t="s">
        <v>1263</v>
      </c>
      <c r="C36" s="106" t="s">
        <v>1264</v>
      </c>
      <c r="D36" s="107" t="s">
        <v>1265</v>
      </c>
      <c r="E36" s="48">
        <f t="shared" si="0"/>
        <v>27</v>
      </c>
      <c r="F36" s="186"/>
      <c r="G36" s="105"/>
      <c r="H36" s="105"/>
      <c r="I36" s="105">
        <v>3</v>
      </c>
      <c r="J36" s="105">
        <v>4</v>
      </c>
      <c r="K36" s="105">
        <v>20</v>
      </c>
      <c r="L36" s="105"/>
      <c r="M36" s="228"/>
    </row>
    <row r="37" spans="1:13" ht="12.75">
      <c r="A37" s="105">
        <v>34</v>
      </c>
      <c r="B37" s="109" t="s">
        <v>1291</v>
      </c>
      <c r="C37" s="109" t="s">
        <v>880</v>
      </c>
      <c r="D37" s="110" t="s">
        <v>1292</v>
      </c>
      <c r="E37" s="48">
        <f t="shared" si="0"/>
        <v>26</v>
      </c>
      <c r="F37" s="186"/>
      <c r="G37" s="105"/>
      <c r="H37" s="105"/>
      <c r="I37" s="105"/>
      <c r="J37" s="105">
        <v>26</v>
      </c>
      <c r="K37" s="105"/>
      <c r="L37" s="105"/>
      <c r="M37" s="106"/>
    </row>
    <row r="38" spans="1:13" ht="12.75">
      <c r="A38" s="105">
        <v>35</v>
      </c>
      <c r="B38" s="106" t="s">
        <v>1293</v>
      </c>
      <c r="C38" s="106" t="s">
        <v>1294</v>
      </c>
      <c r="D38" s="107" t="s">
        <v>1447</v>
      </c>
      <c r="E38" s="48">
        <f aca="true" t="shared" si="1" ref="E38:E67">SUM(F38:L38)</f>
        <v>24</v>
      </c>
      <c r="F38" s="186"/>
      <c r="G38" s="105"/>
      <c r="H38" s="105"/>
      <c r="I38" s="105"/>
      <c r="J38" s="105">
        <v>24</v>
      </c>
      <c r="K38" s="105"/>
      <c r="L38" s="105"/>
      <c r="M38" s="106"/>
    </row>
    <row r="39" spans="1:12" ht="12.75">
      <c r="A39" s="101">
        <v>36</v>
      </c>
      <c r="B39" s="120" t="s">
        <v>885</v>
      </c>
      <c r="C39" s="120" t="s">
        <v>886</v>
      </c>
      <c r="D39" s="121" t="s">
        <v>887</v>
      </c>
      <c r="E39" s="50">
        <f t="shared" si="1"/>
        <v>23</v>
      </c>
      <c r="F39" s="205">
        <v>10</v>
      </c>
      <c r="G39" s="101">
        <v>11</v>
      </c>
      <c r="H39" s="101"/>
      <c r="I39" s="101"/>
      <c r="J39" s="101">
        <v>2</v>
      </c>
      <c r="K39" s="101"/>
      <c r="L39" s="101"/>
    </row>
    <row r="40" spans="1:12" ht="12.75">
      <c r="A40" s="101">
        <v>37</v>
      </c>
      <c r="B40" s="109" t="s">
        <v>879</v>
      </c>
      <c r="C40" s="106" t="s">
        <v>880</v>
      </c>
      <c r="D40" s="107" t="s">
        <v>868</v>
      </c>
      <c r="E40" s="48">
        <f t="shared" si="1"/>
        <v>20</v>
      </c>
      <c r="F40" s="186">
        <v>14</v>
      </c>
      <c r="G40" s="105"/>
      <c r="H40" s="105">
        <v>6</v>
      </c>
      <c r="I40" s="105"/>
      <c r="J40" s="105"/>
      <c r="K40" s="105"/>
      <c r="L40" s="105"/>
    </row>
    <row r="41" spans="1:12" ht="12.75">
      <c r="A41" s="101">
        <v>38</v>
      </c>
      <c r="B41" s="109" t="s">
        <v>1007</v>
      </c>
      <c r="C41" s="106" t="s">
        <v>1008</v>
      </c>
      <c r="D41" s="107" t="s">
        <v>673</v>
      </c>
      <c r="E41" s="48">
        <f t="shared" si="1"/>
        <v>19</v>
      </c>
      <c r="F41" s="186"/>
      <c r="G41" s="105">
        <v>16</v>
      </c>
      <c r="H41" s="105"/>
      <c r="I41" s="105"/>
      <c r="J41" s="105">
        <v>3</v>
      </c>
      <c r="K41" s="105"/>
      <c r="L41" s="105"/>
    </row>
    <row r="42" spans="1:12" ht="12.75">
      <c r="A42" s="101">
        <v>39</v>
      </c>
      <c r="B42" s="109" t="s">
        <v>875</v>
      </c>
      <c r="C42" s="109" t="s">
        <v>192</v>
      </c>
      <c r="D42" s="110" t="s">
        <v>876</v>
      </c>
      <c r="E42" s="48">
        <f t="shared" si="1"/>
        <v>18</v>
      </c>
      <c r="F42" s="186">
        <v>18</v>
      </c>
      <c r="G42" s="105"/>
      <c r="H42" s="105"/>
      <c r="I42" s="105"/>
      <c r="J42" s="105"/>
      <c r="K42" s="105"/>
      <c r="L42" s="105"/>
    </row>
    <row r="43" spans="1:12" ht="12.75">
      <c r="A43" s="101">
        <v>40</v>
      </c>
      <c r="B43" s="109" t="s">
        <v>1019</v>
      </c>
      <c r="C43" s="109" t="s">
        <v>1020</v>
      </c>
      <c r="D43" s="110" t="s">
        <v>1021</v>
      </c>
      <c r="E43" s="48">
        <f t="shared" si="1"/>
        <v>17</v>
      </c>
      <c r="F43" s="186"/>
      <c r="G43" s="105">
        <v>4</v>
      </c>
      <c r="H43" s="105"/>
      <c r="I43" s="105"/>
      <c r="J43" s="105"/>
      <c r="K43" s="105">
        <v>13</v>
      </c>
      <c r="L43" s="105"/>
    </row>
    <row r="44" spans="1:12" ht="12.75">
      <c r="A44" s="101"/>
      <c r="B44" s="106" t="s">
        <v>225</v>
      </c>
      <c r="C44" s="106" t="s">
        <v>276</v>
      </c>
      <c r="D44" s="107" t="s">
        <v>1001</v>
      </c>
      <c r="E44" s="48">
        <f t="shared" si="1"/>
        <v>17</v>
      </c>
      <c r="F44" s="186"/>
      <c r="G44" s="105">
        <v>7</v>
      </c>
      <c r="H44" s="105"/>
      <c r="I44" s="105"/>
      <c r="J44" s="105"/>
      <c r="K44" s="105">
        <v>10</v>
      </c>
      <c r="L44" s="105"/>
    </row>
    <row r="45" spans="1:12" ht="12.75">
      <c r="A45" s="101"/>
      <c r="B45" s="106" t="s">
        <v>1024</v>
      </c>
      <c r="C45" s="106" t="s">
        <v>1013</v>
      </c>
      <c r="D45" s="107" t="s">
        <v>1014</v>
      </c>
      <c r="E45" s="48">
        <f t="shared" si="1"/>
        <v>17</v>
      </c>
      <c r="F45" s="186"/>
      <c r="G45" s="105">
        <v>10</v>
      </c>
      <c r="H45" s="105"/>
      <c r="I45" s="105"/>
      <c r="J45" s="105"/>
      <c r="K45" s="105">
        <v>7</v>
      </c>
      <c r="L45" s="105"/>
    </row>
    <row r="46" spans="1:12" ht="12.75">
      <c r="A46" s="101">
        <v>43</v>
      </c>
      <c r="B46" s="106" t="s">
        <v>1433</v>
      </c>
      <c r="C46" s="106" t="s">
        <v>1434</v>
      </c>
      <c r="D46" s="107" t="s">
        <v>248</v>
      </c>
      <c r="E46" s="48">
        <f t="shared" si="1"/>
        <v>16</v>
      </c>
      <c r="F46" s="186"/>
      <c r="G46" s="105"/>
      <c r="H46" s="105"/>
      <c r="I46" s="105"/>
      <c r="J46" s="105"/>
      <c r="K46" s="105">
        <v>16</v>
      </c>
      <c r="L46" s="105"/>
    </row>
    <row r="47" spans="1:12" ht="12.75">
      <c r="A47" s="101">
        <v>44</v>
      </c>
      <c r="B47" s="109" t="s">
        <v>1009</v>
      </c>
      <c r="C47" s="109" t="s">
        <v>388</v>
      </c>
      <c r="D47" s="110" t="s">
        <v>887</v>
      </c>
      <c r="E47" s="48">
        <f t="shared" si="1"/>
        <v>15</v>
      </c>
      <c r="F47" s="186"/>
      <c r="G47" s="105">
        <v>14</v>
      </c>
      <c r="H47" s="105"/>
      <c r="I47" s="105"/>
      <c r="J47" s="105"/>
      <c r="K47" s="105">
        <v>1</v>
      </c>
      <c r="L47" s="105"/>
    </row>
    <row r="48" spans="1:12" ht="12.75">
      <c r="A48" s="101"/>
      <c r="B48" s="109" t="s">
        <v>1005</v>
      </c>
      <c r="C48" s="106" t="s">
        <v>1006</v>
      </c>
      <c r="D48" s="107" t="s">
        <v>887</v>
      </c>
      <c r="E48" s="48">
        <f t="shared" si="1"/>
        <v>15</v>
      </c>
      <c r="F48" s="186"/>
      <c r="G48" s="105">
        <v>15</v>
      </c>
      <c r="H48" s="105"/>
      <c r="I48" s="105"/>
      <c r="J48" s="105"/>
      <c r="K48" s="105"/>
      <c r="L48" s="105"/>
    </row>
    <row r="49" spans="1:12" ht="12.75">
      <c r="A49" s="101">
        <v>46</v>
      </c>
      <c r="B49" s="109" t="s">
        <v>1010</v>
      </c>
      <c r="C49" s="106" t="s">
        <v>1011</v>
      </c>
      <c r="D49" s="107" t="s">
        <v>980</v>
      </c>
      <c r="E49" s="48">
        <f t="shared" si="1"/>
        <v>13</v>
      </c>
      <c r="F49" s="186"/>
      <c r="G49" s="105">
        <v>13</v>
      </c>
      <c r="H49" s="105"/>
      <c r="I49" s="105"/>
      <c r="J49" s="105"/>
      <c r="K49" s="105"/>
      <c r="L49" s="105"/>
    </row>
    <row r="50" spans="1:12" ht="12.75">
      <c r="A50" s="101"/>
      <c r="B50" s="109" t="s">
        <v>881</v>
      </c>
      <c r="C50" s="106" t="s">
        <v>882</v>
      </c>
      <c r="D50" s="107" t="s">
        <v>909</v>
      </c>
      <c r="E50" s="48">
        <f t="shared" si="1"/>
        <v>13</v>
      </c>
      <c r="F50" s="186">
        <v>13</v>
      </c>
      <c r="G50" s="105"/>
      <c r="H50" s="105"/>
      <c r="I50" s="105"/>
      <c r="J50" s="105"/>
      <c r="K50" s="105"/>
      <c r="L50" s="105"/>
    </row>
    <row r="51" spans="1:12" ht="12.75">
      <c r="A51" s="101">
        <v>48</v>
      </c>
      <c r="B51" s="109" t="s">
        <v>1295</v>
      </c>
      <c r="C51" s="109" t="s">
        <v>1296</v>
      </c>
      <c r="D51" s="110" t="s">
        <v>1297</v>
      </c>
      <c r="E51" s="48">
        <f t="shared" si="1"/>
        <v>12</v>
      </c>
      <c r="F51" s="186"/>
      <c r="G51" s="105"/>
      <c r="H51" s="105"/>
      <c r="I51" s="105"/>
      <c r="J51" s="105">
        <v>12</v>
      </c>
      <c r="K51" s="105"/>
      <c r="L51" s="105"/>
    </row>
    <row r="52" spans="1:12" ht="12.75">
      <c r="A52" s="101"/>
      <c r="B52" s="106" t="s">
        <v>883</v>
      </c>
      <c r="C52" s="106" t="s">
        <v>884</v>
      </c>
      <c r="D52" s="107" t="s">
        <v>856</v>
      </c>
      <c r="E52" s="48">
        <f t="shared" si="1"/>
        <v>12</v>
      </c>
      <c r="F52" s="186">
        <v>12</v>
      </c>
      <c r="G52" s="105"/>
      <c r="H52" s="105"/>
      <c r="I52" s="105"/>
      <c r="J52" s="105"/>
      <c r="K52" s="105"/>
      <c r="L52" s="105"/>
    </row>
    <row r="53" spans="1:12" ht="12.75">
      <c r="A53" s="101"/>
      <c r="B53" s="109" t="s">
        <v>1012</v>
      </c>
      <c r="C53" s="109" t="s">
        <v>537</v>
      </c>
      <c r="D53" s="110" t="s">
        <v>1081</v>
      </c>
      <c r="E53" s="48">
        <f t="shared" si="1"/>
        <v>12</v>
      </c>
      <c r="F53" s="186"/>
      <c r="G53" s="105">
        <v>12</v>
      </c>
      <c r="H53" s="105"/>
      <c r="I53" s="105"/>
      <c r="J53" s="105"/>
      <c r="K53" s="105"/>
      <c r="L53" s="105"/>
    </row>
    <row r="54" spans="1:12" ht="12.75">
      <c r="A54" s="101">
        <v>51</v>
      </c>
      <c r="B54" s="106" t="s">
        <v>1298</v>
      </c>
      <c r="C54" s="106" t="s">
        <v>902</v>
      </c>
      <c r="D54" s="107" t="s">
        <v>1140</v>
      </c>
      <c r="E54" s="48">
        <f t="shared" si="1"/>
        <v>11</v>
      </c>
      <c r="F54" s="186"/>
      <c r="G54" s="105"/>
      <c r="H54" s="105"/>
      <c r="I54" s="105"/>
      <c r="J54" s="105">
        <v>11</v>
      </c>
      <c r="K54" s="105"/>
      <c r="L54" s="105"/>
    </row>
    <row r="55" spans="1:12" ht="12.75">
      <c r="A55" s="101"/>
      <c r="B55" s="114" t="s">
        <v>1120</v>
      </c>
      <c r="C55" s="114" t="s">
        <v>1121</v>
      </c>
      <c r="D55" s="115" t="s">
        <v>1445</v>
      </c>
      <c r="E55" s="48">
        <f t="shared" si="1"/>
        <v>11</v>
      </c>
      <c r="F55" s="186"/>
      <c r="G55" s="113"/>
      <c r="H55" s="113">
        <v>3</v>
      </c>
      <c r="I55" s="113">
        <v>8</v>
      </c>
      <c r="J55" s="113"/>
      <c r="K55" s="113"/>
      <c r="L55" s="105"/>
    </row>
    <row r="56" spans="1:12" ht="12.75">
      <c r="A56" s="101">
        <v>53</v>
      </c>
      <c r="B56" s="106" t="s">
        <v>901</v>
      </c>
      <c r="C56" s="106" t="s">
        <v>902</v>
      </c>
      <c r="D56" s="107" t="s">
        <v>910</v>
      </c>
      <c r="E56" s="48">
        <f t="shared" si="1"/>
        <v>10</v>
      </c>
      <c r="F56" s="186">
        <v>4</v>
      </c>
      <c r="G56" s="105"/>
      <c r="H56" s="105">
        <v>5</v>
      </c>
      <c r="I56" s="105">
        <v>1</v>
      </c>
      <c r="J56" s="105"/>
      <c r="K56" s="105"/>
      <c r="L56" s="105"/>
    </row>
    <row r="57" spans="1:12" ht="12.75">
      <c r="A57" s="101">
        <v>54</v>
      </c>
      <c r="B57" s="106" t="s">
        <v>1015</v>
      </c>
      <c r="C57" s="106" t="s">
        <v>1016</v>
      </c>
      <c r="D57" s="107" t="s">
        <v>762</v>
      </c>
      <c r="E57" s="48">
        <f t="shared" si="1"/>
        <v>9</v>
      </c>
      <c r="F57" s="186"/>
      <c r="G57" s="105">
        <v>9</v>
      </c>
      <c r="H57" s="105"/>
      <c r="I57" s="105"/>
      <c r="J57" s="105"/>
      <c r="K57" s="105"/>
      <c r="L57" s="105"/>
    </row>
    <row r="58" spans="1:12" ht="12.75">
      <c r="A58" s="101">
        <v>55</v>
      </c>
      <c r="B58" s="106" t="s">
        <v>1119</v>
      </c>
      <c r="C58" s="106" t="s">
        <v>429</v>
      </c>
      <c r="D58" s="107" t="s">
        <v>578</v>
      </c>
      <c r="E58" s="48">
        <f t="shared" si="1"/>
        <v>8</v>
      </c>
      <c r="F58" s="186"/>
      <c r="G58" s="105"/>
      <c r="H58" s="105">
        <v>1</v>
      </c>
      <c r="I58" s="105">
        <v>7</v>
      </c>
      <c r="J58" s="105"/>
      <c r="K58" s="105"/>
      <c r="L58" s="105"/>
    </row>
    <row r="59" spans="1:12" ht="12.75">
      <c r="A59" s="101"/>
      <c r="B59" s="109" t="s">
        <v>891</v>
      </c>
      <c r="C59" s="109" t="s">
        <v>892</v>
      </c>
      <c r="D59" s="110" t="s">
        <v>478</v>
      </c>
      <c r="E59" s="48">
        <f t="shared" si="1"/>
        <v>8</v>
      </c>
      <c r="F59" s="186">
        <v>8</v>
      </c>
      <c r="G59" s="105"/>
      <c r="H59" s="105"/>
      <c r="I59" s="105"/>
      <c r="J59" s="105"/>
      <c r="K59" s="105"/>
      <c r="L59" s="105"/>
    </row>
    <row r="60" spans="1:12" ht="12.75">
      <c r="A60" s="101">
        <v>57</v>
      </c>
      <c r="B60" s="114" t="s">
        <v>1299</v>
      </c>
      <c r="C60" s="114" t="s">
        <v>386</v>
      </c>
      <c r="D60" s="115" t="s">
        <v>1300</v>
      </c>
      <c r="E60" s="48">
        <f t="shared" si="1"/>
        <v>7</v>
      </c>
      <c r="F60" s="186"/>
      <c r="G60" s="113"/>
      <c r="H60" s="113"/>
      <c r="I60" s="113"/>
      <c r="J60" s="113">
        <v>7</v>
      </c>
      <c r="K60" s="113"/>
      <c r="L60" s="105"/>
    </row>
    <row r="61" spans="1:12" ht="12.75">
      <c r="A61" s="101"/>
      <c r="B61" s="111" t="s">
        <v>898</v>
      </c>
      <c r="C61" s="111" t="s">
        <v>899</v>
      </c>
      <c r="D61" s="112" t="s">
        <v>900</v>
      </c>
      <c r="E61" s="48">
        <f t="shared" si="1"/>
        <v>7</v>
      </c>
      <c r="F61" s="186">
        <v>5</v>
      </c>
      <c r="G61" s="113">
        <v>2</v>
      </c>
      <c r="H61" s="113"/>
      <c r="I61" s="113"/>
      <c r="J61" s="113"/>
      <c r="K61" s="113"/>
      <c r="L61" s="105"/>
    </row>
    <row r="62" spans="1:12" ht="12.75">
      <c r="A62" s="101">
        <v>59</v>
      </c>
      <c r="B62" s="106" t="s">
        <v>1261</v>
      </c>
      <c r="C62" s="106" t="s">
        <v>1262</v>
      </c>
      <c r="D62" s="107" t="s">
        <v>1447</v>
      </c>
      <c r="E62" s="48">
        <f t="shared" si="1"/>
        <v>4</v>
      </c>
      <c r="F62" s="186"/>
      <c r="G62" s="105"/>
      <c r="H62" s="105"/>
      <c r="I62" s="105">
        <v>4</v>
      </c>
      <c r="J62" s="105"/>
      <c r="K62" s="105"/>
      <c r="L62" s="105"/>
    </row>
    <row r="63" spans="1:12" ht="12.75">
      <c r="A63" s="101">
        <v>60</v>
      </c>
      <c r="B63" s="106" t="s">
        <v>1435</v>
      </c>
      <c r="C63" s="106" t="s">
        <v>1436</v>
      </c>
      <c r="D63" s="107" t="s">
        <v>1446</v>
      </c>
      <c r="E63" s="48">
        <f t="shared" si="1"/>
        <v>3</v>
      </c>
      <c r="F63" s="186"/>
      <c r="G63" s="105"/>
      <c r="H63" s="105"/>
      <c r="I63" s="105"/>
      <c r="J63" s="105"/>
      <c r="K63" s="105">
        <v>3</v>
      </c>
      <c r="L63" s="105"/>
    </row>
    <row r="64" spans="1:12" ht="12.75">
      <c r="A64" s="101"/>
      <c r="B64" s="106" t="s">
        <v>864</v>
      </c>
      <c r="C64" s="106" t="s">
        <v>934</v>
      </c>
      <c r="D64" s="107" t="s">
        <v>1022</v>
      </c>
      <c r="E64" s="48">
        <f t="shared" si="1"/>
        <v>3</v>
      </c>
      <c r="F64" s="186"/>
      <c r="G64" s="105">
        <v>3</v>
      </c>
      <c r="H64" s="105"/>
      <c r="I64" s="105"/>
      <c r="J64" s="105"/>
      <c r="K64" s="105"/>
      <c r="L64" s="105"/>
    </row>
    <row r="65" spans="1:12" ht="12.75">
      <c r="A65" s="101">
        <v>62</v>
      </c>
      <c r="B65" s="114" t="s">
        <v>1266</v>
      </c>
      <c r="C65" s="114" t="s">
        <v>1267</v>
      </c>
      <c r="D65" s="115" t="s">
        <v>1268</v>
      </c>
      <c r="E65" s="48">
        <f t="shared" si="1"/>
        <v>2</v>
      </c>
      <c r="F65" s="186"/>
      <c r="G65" s="113"/>
      <c r="H65" s="113"/>
      <c r="I65" s="113">
        <v>2</v>
      </c>
      <c r="J65" s="113"/>
      <c r="K65" s="113"/>
      <c r="L65" s="105"/>
    </row>
    <row r="66" spans="1:12" ht="12.75">
      <c r="A66" s="101">
        <v>63</v>
      </c>
      <c r="B66" s="114" t="s">
        <v>1301</v>
      </c>
      <c r="C66" s="114" t="s">
        <v>1302</v>
      </c>
      <c r="D66" s="115" t="s">
        <v>245</v>
      </c>
      <c r="E66" s="48">
        <f t="shared" si="1"/>
        <v>1</v>
      </c>
      <c r="F66" s="186"/>
      <c r="G66" s="113"/>
      <c r="H66" s="113"/>
      <c r="I66" s="113"/>
      <c r="J66" s="113">
        <v>1</v>
      </c>
      <c r="K66" s="113"/>
      <c r="L66" s="105"/>
    </row>
    <row r="67" spans="1:12" ht="13.5" thickBot="1">
      <c r="A67" s="101"/>
      <c r="B67" s="106" t="s">
        <v>1023</v>
      </c>
      <c r="C67" s="106" t="s">
        <v>1308</v>
      </c>
      <c r="D67" s="107" t="s">
        <v>363</v>
      </c>
      <c r="E67" s="49">
        <f t="shared" si="1"/>
        <v>1</v>
      </c>
      <c r="F67" s="186"/>
      <c r="G67" s="105">
        <v>1</v>
      </c>
      <c r="H67" s="105"/>
      <c r="I67" s="105"/>
      <c r="J67" s="105"/>
      <c r="K67" s="105"/>
      <c r="L67" s="105"/>
    </row>
    <row r="68" spans="1:12" ht="13.5" thickBot="1">
      <c r="A68" s="101"/>
      <c r="B68" s="109"/>
      <c r="C68" s="109"/>
      <c r="D68" s="110"/>
      <c r="E68" s="223">
        <f>SUM(F68:L68)</f>
        <v>0</v>
      </c>
      <c r="F68" s="186"/>
      <c r="G68" s="105"/>
      <c r="H68" s="105"/>
      <c r="I68" s="105"/>
      <c r="J68" s="105"/>
      <c r="K68" s="105"/>
      <c r="L68" s="105"/>
    </row>
    <row r="69" spans="1:7" ht="12.75">
      <c r="A69" s="97"/>
      <c r="F69" s="171"/>
      <c r="G69" s="170"/>
    </row>
    <row r="70" spans="1:7" ht="12.75">
      <c r="A70" s="97"/>
      <c r="F70" s="171"/>
      <c r="G70" s="170"/>
    </row>
    <row r="71" spans="6:7" ht="12.75">
      <c r="F71" s="171"/>
      <c r="G71" s="170"/>
    </row>
    <row r="72" spans="6:7" ht="12.75">
      <c r="F72" s="171"/>
      <c r="G72" s="170"/>
    </row>
    <row r="73" spans="6:7" ht="12.75">
      <c r="F73" s="171"/>
      <c r="G73" s="170"/>
    </row>
    <row r="74" spans="6:7" ht="12.75">
      <c r="F74" s="171"/>
      <c r="G74" s="170"/>
    </row>
    <row r="75" spans="6:7" ht="12.75">
      <c r="F75" s="171"/>
      <c r="G75" s="170"/>
    </row>
    <row r="76" spans="6:7" ht="12.75">
      <c r="F76" s="171"/>
      <c r="G76" s="170"/>
    </row>
    <row r="77" spans="6:7" ht="12.75">
      <c r="F77" s="171"/>
      <c r="G77" s="170"/>
    </row>
    <row r="78" spans="6:7" ht="12.75">
      <c r="F78" s="171"/>
      <c r="G78" s="170"/>
    </row>
    <row r="79" spans="6:7" ht="12.75">
      <c r="F79" s="171"/>
      <c r="G79" s="170"/>
    </row>
    <row r="80" spans="6:7" ht="12.75">
      <c r="F80" s="171"/>
      <c r="G80" s="170"/>
    </row>
    <row r="81" spans="6:7" ht="12.75">
      <c r="F81" s="171"/>
      <c r="G81" s="170"/>
    </row>
    <row r="82" spans="6:7" ht="12.75">
      <c r="F82" s="171"/>
      <c r="G82" s="170"/>
    </row>
    <row r="83" spans="6:7" ht="12.75">
      <c r="F83" s="171"/>
      <c r="G83" s="170"/>
    </row>
    <row r="84" spans="6:7" ht="12.75">
      <c r="F84" s="171"/>
      <c r="G84" s="170"/>
    </row>
    <row r="85" spans="6:7" ht="12.75">
      <c r="F85" s="171"/>
      <c r="G85" s="170"/>
    </row>
    <row r="86" spans="6:7" ht="12.75">
      <c r="F86" s="171"/>
      <c r="G86" s="170"/>
    </row>
    <row r="87" spans="6:7" ht="12.75">
      <c r="F87" s="171"/>
      <c r="G87" s="170"/>
    </row>
    <row r="88" spans="6:7" ht="12.75">
      <c r="F88" s="171"/>
      <c r="G88" s="170"/>
    </row>
    <row r="89" spans="6:7" ht="12.75">
      <c r="F89" s="171"/>
      <c r="G89" s="170"/>
    </row>
    <row r="90" spans="6:7" ht="12.75">
      <c r="F90" s="171"/>
      <c r="G90" s="170"/>
    </row>
    <row r="91" spans="6:7" ht="12.75">
      <c r="F91" s="171"/>
      <c r="G91" s="170"/>
    </row>
    <row r="92" spans="6:7" ht="12.75">
      <c r="F92" s="171"/>
      <c r="G92" s="170"/>
    </row>
    <row r="93" spans="6:7" ht="12.75">
      <c r="F93" s="171"/>
      <c r="G93" s="170"/>
    </row>
    <row r="94" spans="6:7" ht="12.75">
      <c r="F94" s="171"/>
      <c r="G94" s="170"/>
    </row>
    <row r="95" spans="6:7" ht="12.75">
      <c r="F95" s="171"/>
      <c r="G95" s="170"/>
    </row>
    <row r="96" spans="6:7" ht="12.75">
      <c r="F96" s="171"/>
      <c r="G96" s="170"/>
    </row>
    <row r="97" spans="6:7" ht="12.75">
      <c r="F97" s="171"/>
      <c r="G97" s="170"/>
    </row>
    <row r="98" spans="6:7" ht="12.75">
      <c r="F98" s="171"/>
      <c r="G98" s="170"/>
    </row>
    <row r="99" spans="6:7" ht="12.75">
      <c r="F99" s="171"/>
      <c r="G99" s="170"/>
    </row>
    <row r="100" spans="6:7" ht="12.75">
      <c r="F100" s="171"/>
      <c r="G100" s="170"/>
    </row>
    <row r="101" spans="6:7" ht="12.75">
      <c r="F101" s="171"/>
      <c r="G101" s="170"/>
    </row>
    <row r="102" spans="6:7" ht="12.75">
      <c r="F102" s="171"/>
      <c r="G102" s="170"/>
    </row>
    <row r="103" spans="6:7" ht="12.75">
      <c r="F103" s="171"/>
      <c r="G103" s="170"/>
    </row>
    <row r="104" spans="6:7" ht="12.75">
      <c r="F104" s="171"/>
      <c r="G104" s="170"/>
    </row>
    <row r="105" spans="6:7" ht="12.75">
      <c r="F105" s="171"/>
      <c r="G105" s="170"/>
    </row>
    <row r="106" spans="6:7" ht="12.75">
      <c r="F106" s="171"/>
      <c r="G106" s="170"/>
    </row>
    <row r="107" spans="6:7" ht="12.75">
      <c r="F107" s="171"/>
      <c r="G107" s="170"/>
    </row>
    <row r="108" spans="6:7" ht="12.75">
      <c r="F108" s="171"/>
      <c r="G108" s="170"/>
    </row>
    <row r="109" spans="6:7" ht="12.75">
      <c r="F109" s="171"/>
      <c r="G109" s="170"/>
    </row>
    <row r="110" spans="6:7" ht="12.75">
      <c r="F110" s="171"/>
      <c r="G110" s="170"/>
    </row>
    <row r="111" spans="6:7" ht="12.75">
      <c r="F111" s="171"/>
      <c r="G111" s="170"/>
    </row>
    <row r="112" spans="6:7" ht="12.75">
      <c r="F112" s="171"/>
      <c r="G112" s="170"/>
    </row>
    <row r="113" spans="6:7" ht="12.75">
      <c r="F113" s="171"/>
      <c r="G113" s="170"/>
    </row>
    <row r="114" spans="6:7" ht="12.75">
      <c r="F114" s="171"/>
      <c r="G114" s="170"/>
    </row>
    <row r="115" spans="6:7" ht="12.75">
      <c r="F115" s="171"/>
      <c r="G115" s="170"/>
    </row>
    <row r="116" spans="6:7" ht="12.75">
      <c r="F116" s="171"/>
      <c r="G116" s="170"/>
    </row>
    <row r="117" spans="6:7" ht="12.75">
      <c r="F117" s="171"/>
      <c r="G117" s="170"/>
    </row>
    <row r="118" spans="6:7" ht="12.75">
      <c r="F118" s="171"/>
      <c r="G118" s="170"/>
    </row>
    <row r="119" spans="6:7" ht="12.75">
      <c r="F119" s="171"/>
      <c r="G119" s="170"/>
    </row>
  </sheetData>
  <sheetProtection/>
  <mergeCells count="2">
    <mergeCell ref="A1:K1"/>
    <mergeCell ref="B2:D2"/>
  </mergeCells>
  <printOptions/>
  <pageMargins left="0.787401575" right="0.787401575" top="0.5" bottom="0.52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M1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57421875" style="95" customWidth="1"/>
    <col min="2" max="2" width="15.28125" style="95" bestFit="1" customWidth="1"/>
    <col min="3" max="3" width="19.00390625" style="95" customWidth="1"/>
    <col min="4" max="4" width="37.00390625" style="95" customWidth="1"/>
    <col min="5" max="5" width="11.421875" style="10" customWidth="1"/>
    <col min="6" max="6" width="6.28125" style="97" customWidth="1"/>
    <col min="7" max="7" width="6.421875" style="97" customWidth="1"/>
    <col min="8" max="8" width="5.8515625" style="97" customWidth="1"/>
    <col min="9" max="9" width="5.7109375" style="97" customWidth="1"/>
    <col min="10" max="10" width="6.140625" style="97" customWidth="1"/>
    <col min="11" max="11" width="6.00390625" style="97" customWidth="1"/>
    <col min="12" max="12" width="6.28125" style="97" customWidth="1"/>
    <col min="13" max="13" width="5.57421875" style="95" customWidth="1"/>
    <col min="14" max="16384" width="11.421875" style="95" customWidth="1"/>
  </cols>
  <sheetData>
    <row r="1" spans="1:12" ht="18.75" thickBot="1">
      <c r="A1" s="235" t="s">
        <v>605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95"/>
    </row>
    <row r="2" spans="1:12" ht="87" customHeight="1" thickBot="1">
      <c r="A2" s="98"/>
      <c r="B2" s="232" t="s">
        <v>601</v>
      </c>
      <c r="C2" s="233"/>
      <c r="D2" s="234"/>
      <c r="E2" s="69"/>
      <c r="F2" s="6" t="s">
        <v>602</v>
      </c>
      <c r="G2" s="7" t="s">
        <v>603</v>
      </c>
      <c r="H2" s="7" t="s">
        <v>604</v>
      </c>
      <c r="I2" s="7" t="s">
        <v>1197</v>
      </c>
      <c r="J2" s="7" t="s">
        <v>17</v>
      </c>
      <c r="K2" s="6" t="s">
        <v>1408</v>
      </c>
      <c r="L2" s="6" t="s">
        <v>18</v>
      </c>
    </row>
    <row r="3" spans="1:12" ht="13.5" thickBot="1">
      <c r="A3" s="24" t="s">
        <v>0</v>
      </c>
      <c r="B3" s="70" t="s">
        <v>4</v>
      </c>
      <c r="C3" s="13" t="s">
        <v>5</v>
      </c>
      <c r="D3" s="14" t="s">
        <v>1</v>
      </c>
      <c r="E3" s="179" t="s">
        <v>2</v>
      </c>
      <c r="F3" s="100">
        <v>1</v>
      </c>
      <c r="G3" s="99">
        <v>2</v>
      </c>
      <c r="H3" s="99">
        <v>3</v>
      </c>
      <c r="I3" s="99">
        <v>4</v>
      </c>
      <c r="J3" s="99">
        <v>5</v>
      </c>
      <c r="K3" s="99">
        <v>6</v>
      </c>
      <c r="L3" s="99">
        <v>7</v>
      </c>
    </row>
    <row r="4" spans="1:12" ht="12.75">
      <c r="A4" s="101">
        <v>1</v>
      </c>
      <c r="B4" s="120" t="s">
        <v>357</v>
      </c>
      <c r="C4" s="102" t="s">
        <v>358</v>
      </c>
      <c r="D4" s="103" t="s">
        <v>1076</v>
      </c>
      <c r="E4" s="47">
        <f aca="true" t="shared" si="0" ref="E4:E35">SUM(F4:L4)</f>
        <v>405</v>
      </c>
      <c r="F4" s="205">
        <v>80</v>
      </c>
      <c r="G4" s="101">
        <v>80</v>
      </c>
      <c r="H4" s="101">
        <v>60</v>
      </c>
      <c r="I4" s="101">
        <v>60</v>
      </c>
      <c r="J4" s="101" t="s">
        <v>1319</v>
      </c>
      <c r="K4" s="101">
        <v>80</v>
      </c>
      <c r="L4" s="101">
        <v>45</v>
      </c>
    </row>
    <row r="5" spans="1:12" ht="12.75">
      <c r="A5" s="105">
        <v>2</v>
      </c>
      <c r="B5" s="109" t="s">
        <v>911</v>
      </c>
      <c r="C5" s="106" t="s">
        <v>912</v>
      </c>
      <c r="D5" s="107" t="s">
        <v>913</v>
      </c>
      <c r="E5" s="48">
        <f t="shared" si="0"/>
        <v>385</v>
      </c>
      <c r="F5" s="186">
        <v>100</v>
      </c>
      <c r="G5" s="105">
        <v>60</v>
      </c>
      <c r="H5" s="105">
        <v>45</v>
      </c>
      <c r="I5" s="105" t="s">
        <v>1318</v>
      </c>
      <c r="J5" s="105">
        <v>80</v>
      </c>
      <c r="K5" s="105"/>
      <c r="L5" s="105">
        <v>100</v>
      </c>
    </row>
    <row r="6" spans="1:12" ht="12.75">
      <c r="A6" s="105">
        <v>3</v>
      </c>
      <c r="B6" s="109" t="s">
        <v>550</v>
      </c>
      <c r="C6" s="106" t="s">
        <v>534</v>
      </c>
      <c r="D6" s="107" t="s">
        <v>92</v>
      </c>
      <c r="E6" s="48">
        <f t="shared" si="0"/>
        <v>352</v>
      </c>
      <c r="F6" s="186">
        <v>40</v>
      </c>
      <c r="G6" s="105">
        <v>100</v>
      </c>
      <c r="H6" s="105">
        <v>100</v>
      </c>
      <c r="I6" s="105"/>
      <c r="J6" s="105">
        <v>45</v>
      </c>
      <c r="K6" s="105">
        <v>60</v>
      </c>
      <c r="L6" s="105">
        <v>7</v>
      </c>
    </row>
    <row r="7" spans="1:12" ht="12.75">
      <c r="A7" s="105">
        <v>4</v>
      </c>
      <c r="B7" s="109" t="s">
        <v>914</v>
      </c>
      <c r="C7" s="106" t="s">
        <v>915</v>
      </c>
      <c r="D7" s="107" t="s">
        <v>248</v>
      </c>
      <c r="E7" s="48">
        <f t="shared" si="0"/>
        <v>272</v>
      </c>
      <c r="F7" s="186">
        <v>60</v>
      </c>
      <c r="G7" s="105" t="s">
        <v>1303</v>
      </c>
      <c r="H7" s="105">
        <v>80</v>
      </c>
      <c r="I7" s="105">
        <v>100</v>
      </c>
      <c r="J7" s="105">
        <v>32</v>
      </c>
      <c r="K7" s="105"/>
      <c r="L7" s="105"/>
    </row>
    <row r="8" spans="1:12" ht="12.75">
      <c r="A8" s="105">
        <v>5</v>
      </c>
      <c r="B8" s="109" t="s">
        <v>531</v>
      </c>
      <c r="C8" s="106" t="s">
        <v>381</v>
      </c>
      <c r="D8" s="107" t="s">
        <v>921</v>
      </c>
      <c r="E8" s="48">
        <f t="shared" si="0"/>
        <v>215</v>
      </c>
      <c r="F8" s="186">
        <v>29</v>
      </c>
      <c r="G8" s="105"/>
      <c r="H8" s="105">
        <v>20</v>
      </c>
      <c r="I8" s="105">
        <v>50</v>
      </c>
      <c r="J8" s="105"/>
      <c r="K8" s="105">
        <v>100</v>
      </c>
      <c r="L8" s="105">
        <v>16</v>
      </c>
    </row>
    <row r="9" spans="1:12" ht="12.75">
      <c r="A9" s="105">
        <v>6</v>
      </c>
      <c r="B9" s="109" t="s">
        <v>918</v>
      </c>
      <c r="C9" s="106" t="s">
        <v>867</v>
      </c>
      <c r="D9" s="107" t="s">
        <v>919</v>
      </c>
      <c r="E9" s="48">
        <f t="shared" si="0"/>
        <v>206</v>
      </c>
      <c r="F9" s="186">
        <v>36</v>
      </c>
      <c r="G9" s="105"/>
      <c r="H9" s="105">
        <v>50</v>
      </c>
      <c r="I9" s="105">
        <v>80</v>
      </c>
      <c r="J9" s="105">
        <v>40</v>
      </c>
      <c r="K9" s="105"/>
      <c r="L9" s="105"/>
    </row>
    <row r="10" spans="1:12" ht="12.75">
      <c r="A10" s="105">
        <v>7</v>
      </c>
      <c r="B10" s="109" t="s">
        <v>535</v>
      </c>
      <c r="C10" s="106" t="s">
        <v>536</v>
      </c>
      <c r="D10" s="107" t="s">
        <v>977</v>
      </c>
      <c r="E10" s="48">
        <f t="shared" si="0"/>
        <v>169</v>
      </c>
      <c r="F10" s="186">
        <v>45</v>
      </c>
      <c r="G10" s="105">
        <v>50</v>
      </c>
      <c r="H10" s="105">
        <v>14</v>
      </c>
      <c r="I10" s="105"/>
      <c r="J10" s="105">
        <v>60</v>
      </c>
      <c r="K10" s="105"/>
      <c r="L10" s="105"/>
    </row>
    <row r="11" spans="1:12" ht="12.75">
      <c r="A11" s="105">
        <v>8</v>
      </c>
      <c r="B11" s="109" t="s">
        <v>493</v>
      </c>
      <c r="C11" s="106" t="s">
        <v>920</v>
      </c>
      <c r="D11" s="107" t="s">
        <v>273</v>
      </c>
      <c r="E11" s="48">
        <f t="shared" si="0"/>
        <v>163</v>
      </c>
      <c r="F11" s="186">
        <v>32</v>
      </c>
      <c r="G11" s="105">
        <v>18</v>
      </c>
      <c r="H11" s="105">
        <v>10</v>
      </c>
      <c r="I11" s="105"/>
      <c r="J11" s="105">
        <v>13</v>
      </c>
      <c r="K11" s="105">
        <v>10</v>
      </c>
      <c r="L11" s="105">
        <v>80</v>
      </c>
    </row>
    <row r="12" spans="1:12" ht="12.75">
      <c r="A12" s="105">
        <v>9</v>
      </c>
      <c r="B12" s="109" t="s">
        <v>1269</v>
      </c>
      <c r="C12" s="109" t="s">
        <v>1270</v>
      </c>
      <c r="D12" s="110" t="s">
        <v>1271</v>
      </c>
      <c r="E12" s="48">
        <f t="shared" si="0"/>
        <v>146</v>
      </c>
      <c r="F12" s="186"/>
      <c r="G12" s="105"/>
      <c r="H12" s="105"/>
      <c r="I12" s="105">
        <v>36</v>
      </c>
      <c r="J12" s="105">
        <v>100</v>
      </c>
      <c r="K12" s="105"/>
      <c r="L12" s="105">
        <v>10</v>
      </c>
    </row>
    <row r="13" spans="1:12" ht="12.75">
      <c r="A13" s="105">
        <v>10</v>
      </c>
      <c r="B13" s="109" t="s">
        <v>854</v>
      </c>
      <c r="C13" s="106" t="s">
        <v>927</v>
      </c>
      <c r="D13" s="107" t="s">
        <v>970</v>
      </c>
      <c r="E13" s="48">
        <f t="shared" si="0"/>
        <v>145</v>
      </c>
      <c r="F13" s="186">
        <v>20</v>
      </c>
      <c r="G13" s="105" t="s">
        <v>1285</v>
      </c>
      <c r="H13" s="105">
        <v>36</v>
      </c>
      <c r="I13" s="105">
        <v>40</v>
      </c>
      <c r="J13" s="105">
        <v>24</v>
      </c>
      <c r="K13" s="105">
        <v>5</v>
      </c>
      <c r="L13" s="105">
        <v>20</v>
      </c>
    </row>
    <row r="14" spans="1:12" ht="12.75">
      <c r="A14" s="105">
        <v>11</v>
      </c>
      <c r="B14" s="109" t="s">
        <v>925</v>
      </c>
      <c r="C14" s="106" t="s">
        <v>926</v>
      </c>
      <c r="D14" s="107" t="s">
        <v>1076</v>
      </c>
      <c r="E14" s="48">
        <f t="shared" si="0"/>
        <v>143</v>
      </c>
      <c r="F14" s="186">
        <v>22</v>
      </c>
      <c r="G14" s="105">
        <v>20</v>
      </c>
      <c r="H14" s="105">
        <v>24</v>
      </c>
      <c r="I14" s="105">
        <v>29</v>
      </c>
      <c r="J14" s="105" t="s">
        <v>1320</v>
      </c>
      <c r="K14" s="105">
        <v>22</v>
      </c>
      <c r="L14" s="105">
        <v>26</v>
      </c>
    </row>
    <row r="15" spans="1:12" ht="12.75">
      <c r="A15" s="105">
        <v>12</v>
      </c>
      <c r="B15" s="109" t="s">
        <v>359</v>
      </c>
      <c r="C15" s="106" t="s">
        <v>542</v>
      </c>
      <c r="D15" s="107" t="s">
        <v>1077</v>
      </c>
      <c r="E15" s="48">
        <f t="shared" si="0"/>
        <v>140</v>
      </c>
      <c r="F15" s="186">
        <v>9</v>
      </c>
      <c r="G15" s="105">
        <v>13</v>
      </c>
      <c r="H15" s="105">
        <v>40</v>
      </c>
      <c r="I15" s="105">
        <v>12</v>
      </c>
      <c r="J15" s="105" t="s">
        <v>1321</v>
      </c>
      <c r="K15" s="105">
        <v>26</v>
      </c>
      <c r="L15" s="105">
        <v>40</v>
      </c>
    </row>
    <row r="16" spans="1:12" ht="12.75">
      <c r="A16" s="105">
        <v>13</v>
      </c>
      <c r="B16" s="109" t="s">
        <v>951</v>
      </c>
      <c r="C16" s="106" t="s">
        <v>952</v>
      </c>
      <c r="D16" s="107" t="s">
        <v>1316</v>
      </c>
      <c r="E16" s="48">
        <f t="shared" si="0"/>
        <v>139</v>
      </c>
      <c r="F16" s="186" t="s">
        <v>1286</v>
      </c>
      <c r="G16" s="105">
        <v>32</v>
      </c>
      <c r="H16" s="105">
        <v>22</v>
      </c>
      <c r="I16" s="105">
        <v>26</v>
      </c>
      <c r="J16" s="105">
        <v>15</v>
      </c>
      <c r="K16" s="105">
        <v>8</v>
      </c>
      <c r="L16" s="105">
        <v>36</v>
      </c>
    </row>
    <row r="17" spans="1:12" ht="12.75">
      <c r="A17" s="105">
        <v>14</v>
      </c>
      <c r="B17" s="109" t="s">
        <v>541</v>
      </c>
      <c r="C17" s="106" t="s">
        <v>542</v>
      </c>
      <c r="D17" s="107" t="s">
        <v>1074</v>
      </c>
      <c r="E17" s="48">
        <f t="shared" si="0"/>
        <v>124</v>
      </c>
      <c r="F17" s="186">
        <v>11</v>
      </c>
      <c r="G17" s="105">
        <v>40</v>
      </c>
      <c r="H17" s="105">
        <v>3</v>
      </c>
      <c r="I17" s="105"/>
      <c r="J17" s="105">
        <v>9</v>
      </c>
      <c r="K17" s="105">
        <v>32</v>
      </c>
      <c r="L17" s="105">
        <v>29</v>
      </c>
    </row>
    <row r="18" spans="1:12" ht="12.75">
      <c r="A18" s="105">
        <v>15</v>
      </c>
      <c r="B18" s="109" t="s">
        <v>1131</v>
      </c>
      <c r="C18" s="106" t="s">
        <v>188</v>
      </c>
      <c r="D18" s="107" t="s">
        <v>241</v>
      </c>
      <c r="E18" s="48">
        <f t="shared" si="0"/>
        <v>123</v>
      </c>
      <c r="F18" s="186"/>
      <c r="G18" s="105"/>
      <c r="H18" s="105">
        <v>32</v>
      </c>
      <c r="I18" s="105">
        <v>20</v>
      </c>
      <c r="J18" s="105"/>
      <c r="K18" s="105">
        <v>11</v>
      </c>
      <c r="L18" s="105">
        <v>60</v>
      </c>
    </row>
    <row r="19" spans="1:12" ht="12.75">
      <c r="A19" s="105">
        <v>16</v>
      </c>
      <c r="B19" s="109" t="s">
        <v>916</v>
      </c>
      <c r="C19" s="106" t="s">
        <v>917</v>
      </c>
      <c r="D19" s="107" t="s">
        <v>976</v>
      </c>
      <c r="E19" s="48">
        <f t="shared" si="0"/>
        <v>120</v>
      </c>
      <c r="F19" s="186">
        <v>50</v>
      </c>
      <c r="G19" s="105">
        <v>4</v>
      </c>
      <c r="H19" s="105"/>
      <c r="I19" s="106"/>
      <c r="J19" s="105">
        <v>14</v>
      </c>
      <c r="K19" s="105">
        <v>40</v>
      </c>
      <c r="L19" s="105">
        <v>12</v>
      </c>
    </row>
    <row r="20" spans="1:12" ht="12.75">
      <c r="A20" s="105">
        <v>17</v>
      </c>
      <c r="B20" s="109" t="s">
        <v>923</v>
      </c>
      <c r="C20" s="106" t="s">
        <v>924</v>
      </c>
      <c r="D20" s="107" t="s">
        <v>972</v>
      </c>
      <c r="E20" s="48">
        <f t="shared" si="0"/>
        <v>101</v>
      </c>
      <c r="F20" s="186">
        <v>24</v>
      </c>
      <c r="G20" s="105"/>
      <c r="H20" s="105"/>
      <c r="I20" s="105">
        <v>7</v>
      </c>
      <c r="J20" s="105">
        <v>36</v>
      </c>
      <c r="K20" s="105">
        <v>12</v>
      </c>
      <c r="L20" s="105">
        <v>22</v>
      </c>
    </row>
    <row r="21" spans="1:12" ht="12.75">
      <c r="A21" s="105">
        <v>18</v>
      </c>
      <c r="B21" s="109" t="s">
        <v>932</v>
      </c>
      <c r="C21" s="106" t="s">
        <v>822</v>
      </c>
      <c r="D21" s="107" t="s">
        <v>248</v>
      </c>
      <c r="E21" s="48">
        <f t="shared" si="0"/>
        <v>100</v>
      </c>
      <c r="F21" s="186">
        <v>15</v>
      </c>
      <c r="G21" s="105" t="s">
        <v>1307</v>
      </c>
      <c r="H21" s="124">
        <v>18</v>
      </c>
      <c r="I21" s="105">
        <v>32</v>
      </c>
      <c r="J21" s="105">
        <v>11</v>
      </c>
      <c r="K21" s="105"/>
      <c r="L21" s="105">
        <v>24</v>
      </c>
    </row>
    <row r="22" spans="1:12" ht="12.75">
      <c r="A22" s="105">
        <v>19</v>
      </c>
      <c r="B22" s="109" t="s">
        <v>1132</v>
      </c>
      <c r="C22" s="106" t="s">
        <v>537</v>
      </c>
      <c r="D22" s="107" t="s">
        <v>1193</v>
      </c>
      <c r="E22" s="48">
        <f t="shared" si="0"/>
        <v>95</v>
      </c>
      <c r="F22" s="186"/>
      <c r="G22" s="105"/>
      <c r="H22" s="105">
        <v>26</v>
      </c>
      <c r="I22" s="105">
        <v>13</v>
      </c>
      <c r="J22" s="105">
        <v>6</v>
      </c>
      <c r="K22" s="105"/>
      <c r="L22" s="105">
        <v>50</v>
      </c>
    </row>
    <row r="23" spans="1:12" ht="12.75">
      <c r="A23" s="105">
        <v>20</v>
      </c>
      <c r="B23" s="109" t="s">
        <v>937</v>
      </c>
      <c r="C23" s="106" t="s">
        <v>801</v>
      </c>
      <c r="D23" s="107" t="s">
        <v>796</v>
      </c>
      <c r="E23" s="48">
        <f t="shared" si="0"/>
        <v>90</v>
      </c>
      <c r="F23" s="186">
        <v>12</v>
      </c>
      <c r="G23" s="105"/>
      <c r="H23" s="105">
        <v>6</v>
      </c>
      <c r="I23" s="105">
        <v>15</v>
      </c>
      <c r="J23" s="105">
        <v>16</v>
      </c>
      <c r="K23" s="105">
        <v>9</v>
      </c>
      <c r="L23" s="105">
        <v>32</v>
      </c>
    </row>
    <row r="24" spans="1:12" ht="12.75">
      <c r="A24" s="105">
        <v>21</v>
      </c>
      <c r="B24" s="106" t="s">
        <v>1141</v>
      </c>
      <c r="C24" s="106" t="s">
        <v>1142</v>
      </c>
      <c r="D24" s="107" t="s">
        <v>412</v>
      </c>
      <c r="E24" s="48">
        <f t="shared" si="0"/>
        <v>89</v>
      </c>
      <c r="F24" s="186"/>
      <c r="G24" s="105"/>
      <c r="H24" s="105">
        <v>15</v>
      </c>
      <c r="I24" s="105">
        <v>24</v>
      </c>
      <c r="J24" s="105">
        <v>32</v>
      </c>
      <c r="K24" s="105"/>
      <c r="L24" s="105">
        <v>18</v>
      </c>
    </row>
    <row r="25" spans="1:12" ht="12.75">
      <c r="A25" s="105">
        <v>22</v>
      </c>
      <c r="B25" s="109" t="s">
        <v>922</v>
      </c>
      <c r="C25" s="106" t="s">
        <v>429</v>
      </c>
      <c r="D25" s="107" t="s">
        <v>772</v>
      </c>
      <c r="E25" s="48">
        <f t="shared" si="0"/>
        <v>86</v>
      </c>
      <c r="F25" s="186">
        <v>26</v>
      </c>
      <c r="G25" s="105"/>
      <c r="H25" s="105">
        <v>9</v>
      </c>
      <c r="I25" s="105"/>
      <c r="J25" s="105">
        <v>22</v>
      </c>
      <c r="K25" s="105">
        <v>15</v>
      </c>
      <c r="L25" s="105">
        <v>14</v>
      </c>
    </row>
    <row r="26" spans="1:12" ht="12.75">
      <c r="A26" s="105">
        <v>23</v>
      </c>
      <c r="B26" s="106" t="s">
        <v>1317</v>
      </c>
      <c r="C26" s="106" t="s">
        <v>492</v>
      </c>
      <c r="D26" s="107" t="s">
        <v>412</v>
      </c>
      <c r="E26" s="48">
        <f t="shared" si="0"/>
        <v>84</v>
      </c>
      <c r="F26" s="186"/>
      <c r="G26" s="105">
        <v>15</v>
      </c>
      <c r="H26" s="105"/>
      <c r="I26" s="105"/>
      <c r="J26" s="105">
        <v>20</v>
      </c>
      <c r="K26" s="105">
        <v>36</v>
      </c>
      <c r="L26" s="105">
        <v>13</v>
      </c>
    </row>
    <row r="27" spans="1:12" ht="12.75">
      <c r="A27" s="105"/>
      <c r="B27" s="109" t="s">
        <v>1075</v>
      </c>
      <c r="C27" s="106" t="s">
        <v>1028</v>
      </c>
      <c r="D27" s="107" t="s">
        <v>868</v>
      </c>
      <c r="E27" s="48">
        <f t="shared" si="0"/>
        <v>84</v>
      </c>
      <c r="F27" s="186"/>
      <c r="G27" s="105">
        <v>29</v>
      </c>
      <c r="H27" s="105">
        <v>16</v>
      </c>
      <c r="I27" s="105">
        <v>1</v>
      </c>
      <c r="J27" s="105"/>
      <c r="K27" s="105">
        <v>29</v>
      </c>
      <c r="L27" s="105">
        <v>9</v>
      </c>
    </row>
    <row r="28" spans="1:12" ht="12.75">
      <c r="A28" s="105">
        <v>25</v>
      </c>
      <c r="B28" s="109" t="s">
        <v>953</v>
      </c>
      <c r="C28" s="106" t="s">
        <v>954</v>
      </c>
      <c r="D28" s="107" t="s">
        <v>868</v>
      </c>
      <c r="E28" s="48">
        <f t="shared" si="0"/>
        <v>75</v>
      </c>
      <c r="F28" s="186">
        <v>2</v>
      </c>
      <c r="G28" s="105">
        <v>24</v>
      </c>
      <c r="H28" s="105">
        <v>12</v>
      </c>
      <c r="I28" s="105">
        <v>9</v>
      </c>
      <c r="J28" s="105"/>
      <c r="K28" s="105">
        <v>20</v>
      </c>
      <c r="L28" s="105">
        <v>8</v>
      </c>
    </row>
    <row r="29" spans="1:12" ht="12.75">
      <c r="A29" s="105">
        <v>26</v>
      </c>
      <c r="B29" s="106" t="s">
        <v>178</v>
      </c>
      <c r="C29" s="106" t="s">
        <v>1139</v>
      </c>
      <c r="D29" s="107" t="s">
        <v>1140</v>
      </c>
      <c r="E29" s="48">
        <f t="shared" si="0"/>
        <v>74</v>
      </c>
      <c r="F29" s="186"/>
      <c r="G29" s="105"/>
      <c r="H29" s="105">
        <v>13</v>
      </c>
      <c r="I29" s="105"/>
      <c r="J29" s="105"/>
      <c r="K29" s="105">
        <v>50</v>
      </c>
      <c r="L29" s="105">
        <v>11</v>
      </c>
    </row>
    <row r="30" spans="1:12" ht="12.75">
      <c r="A30" s="105">
        <v>27</v>
      </c>
      <c r="B30" s="109" t="s">
        <v>1309</v>
      </c>
      <c r="C30" s="106" t="s">
        <v>928</v>
      </c>
      <c r="D30" s="107" t="s">
        <v>929</v>
      </c>
      <c r="E30" s="48">
        <f t="shared" si="0"/>
        <v>66</v>
      </c>
      <c r="F30" s="186">
        <v>18</v>
      </c>
      <c r="G30" s="105"/>
      <c r="H30" s="105">
        <v>7</v>
      </c>
      <c r="I30" s="105"/>
      <c r="J30" s="105">
        <v>26</v>
      </c>
      <c r="K30" s="105"/>
      <c r="L30" s="105">
        <v>15</v>
      </c>
    </row>
    <row r="31" spans="1:12" ht="12.75">
      <c r="A31" s="105">
        <v>28</v>
      </c>
      <c r="B31" s="106" t="s">
        <v>93</v>
      </c>
      <c r="C31" s="106" t="s">
        <v>1034</v>
      </c>
      <c r="D31" s="107" t="s">
        <v>868</v>
      </c>
      <c r="E31" s="48">
        <f t="shared" si="0"/>
        <v>60</v>
      </c>
      <c r="F31" s="186"/>
      <c r="G31" s="105">
        <v>10</v>
      </c>
      <c r="H31" s="105"/>
      <c r="I31" s="105"/>
      <c r="J31" s="105"/>
      <c r="K31" s="105">
        <v>45</v>
      </c>
      <c r="L31" s="105">
        <v>5</v>
      </c>
    </row>
    <row r="32" spans="1:12" ht="12.75">
      <c r="A32" s="105">
        <v>29</v>
      </c>
      <c r="B32" s="109" t="s">
        <v>506</v>
      </c>
      <c r="C32" s="106" t="s">
        <v>1025</v>
      </c>
      <c r="D32" s="107" t="s">
        <v>617</v>
      </c>
      <c r="E32" s="48">
        <f t="shared" si="0"/>
        <v>54</v>
      </c>
      <c r="F32" s="186"/>
      <c r="G32" s="105">
        <v>45</v>
      </c>
      <c r="H32" s="105"/>
      <c r="I32" s="105"/>
      <c r="J32" s="105"/>
      <c r="K32" s="105">
        <v>3</v>
      </c>
      <c r="L32" s="105">
        <v>6</v>
      </c>
    </row>
    <row r="33" spans="1:12" ht="12.75">
      <c r="A33" s="105">
        <v>30</v>
      </c>
      <c r="B33" s="109" t="s">
        <v>939</v>
      </c>
      <c r="C33" s="106" t="s">
        <v>931</v>
      </c>
      <c r="D33" s="107" t="s">
        <v>940</v>
      </c>
      <c r="E33" s="48">
        <f t="shared" si="0"/>
        <v>53</v>
      </c>
      <c r="F33" s="186">
        <v>8</v>
      </c>
      <c r="G33" s="105"/>
      <c r="H33" s="105">
        <v>29</v>
      </c>
      <c r="I33" s="215">
        <v>4</v>
      </c>
      <c r="J33" s="105">
        <v>12</v>
      </c>
      <c r="K33" s="105"/>
      <c r="L33" s="105"/>
    </row>
    <row r="34" spans="1:12" ht="12.75">
      <c r="A34" s="101">
        <v>31</v>
      </c>
      <c r="B34" s="120" t="s">
        <v>1029</v>
      </c>
      <c r="C34" s="120" t="s">
        <v>533</v>
      </c>
      <c r="D34" s="121" t="s">
        <v>244</v>
      </c>
      <c r="E34" s="50">
        <f t="shared" si="0"/>
        <v>50</v>
      </c>
      <c r="F34" s="205"/>
      <c r="G34" s="101">
        <v>26</v>
      </c>
      <c r="H34" s="101"/>
      <c r="I34" s="101"/>
      <c r="J34" s="101"/>
      <c r="K34" s="101">
        <v>24</v>
      </c>
      <c r="L34" s="101"/>
    </row>
    <row r="35" spans="1:12" ht="12.75">
      <c r="A35" s="113">
        <v>32</v>
      </c>
      <c r="B35" s="111" t="s">
        <v>933</v>
      </c>
      <c r="C35" s="114" t="s">
        <v>934</v>
      </c>
      <c r="D35" s="115" t="s">
        <v>935</v>
      </c>
      <c r="E35" s="54">
        <f t="shared" si="0"/>
        <v>39</v>
      </c>
      <c r="F35" s="221">
        <v>14</v>
      </c>
      <c r="G35" s="113">
        <v>9</v>
      </c>
      <c r="H35" s="113"/>
      <c r="I35" s="113">
        <v>16</v>
      </c>
      <c r="J35" s="113"/>
      <c r="K35" s="113"/>
      <c r="L35" s="113"/>
    </row>
    <row r="36" spans="1:13" ht="12.75">
      <c r="A36" s="105">
        <v>33</v>
      </c>
      <c r="B36" s="109" t="s">
        <v>1026</v>
      </c>
      <c r="C36" s="106" t="s">
        <v>1027</v>
      </c>
      <c r="D36" s="106" t="s">
        <v>1074</v>
      </c>
      <c r="E36" s="86">
        <f aca="true" t="shared" si="1" ref="E36:E67">SUM(F36:L36)</f>
        <v>36</v>
      </c>
      <c r="F36" s="124"/>
      <c r="G36" s="105">
        <v>36</v>
      </c>
      <c r="H36" s="105"/>
      <c r="I36" s="105"/>
      <c r="J36" s="105"/>
      <c r="K36" s="105"/>
      <c r="L36" s="105"/>
      <c r="M36" s="106"/>
    </row>
    <row r="37" spans="1:12" ht="12.75">
      <c r="A37" s="101">
        <v>34</v>
      </c>
      <c r="B37" s="102" t="s">
        <v>1035</v>
      </c>
      <c r="C37" s="102" t="s">
        <v>1036</v>
      </c>
      <c r="D37" s="103" t="s">
        <v>412</v>
      </c>
      <c r="E37" s="50">
        <f t="shared" si="1"/>
        <v>34</v>
      </c>
      <c r="F37" s="205"/>
      <c r="G37" s="101">
        <v>8</v>
      </c>
      <c r="H37" s="101">
        <v>4</v>
      </c>
      <c r="I37" s="101">
        <v>22</v>
      </c>
      <c r="J37" s="101"/>
      <c r="K37" s="101"/>
      <c r="L37" s="104"/>
    </row>
    <row r="38" spans="1:12" ht="12.75">
      <c r="A38" s="105">
        <v>35</v>
      </c>
      <c r="B38" s="109" t="s">
        <v>66</v>
      </c>
      <c r="C38" s="106" t="s">
        <v>408</v>
      </c>
      <c r="D38" s="107" t="s">
        <v>1033</v>
      </c>
      <c r="E38" s="48">
        <f t="shared" si="1"/>
        <v>30</v>
      </c>
      <c r="F38" s="186"/>
      <c r="G38" s="105">
        <v>16</v>
      </c>
      <c r="H38" s="105"/>
      <c r="I38" s="105"/>
      <c r="J38" s="105"/>
      <c r="K38" s="105">
        <v>14</v>
      </c>
      <c r="L38" s="108"/>
    </row>
    <row r="39" spans="1:12" ht="12.75">
      <c r="A39" s="105">
        <v>36</v>
      </c>
      <c r="B39" s="106" t="s">
        <v>1198</v>
      </c>
      <c r="C39" s="106" t="s">
        <v>931</v>
      </c>
      <c r="D39" s="200" t="s">
        <v>1199</v>
      </c>
      <c r="E39" s="48">
        <f t="shared" si="1"/>
        <v>29</v>
      </c>
      <c r="F39" s="186"/>
      <c r="G39" s="105"/>
      <c r="H39" s="105"/>
      <c r="I39" s="105">
        <v>18</v>
      </c>
      <c r="J39" s="105">
        <v>5</v>
      </c>
      <c r="K39" s="105">
        <v>6</v>
      </c>
      <c r="L39" s="108"/>
    </row>
    <row r="40" spans="1:12" ht="12.75">
      <c r="A40" s="105">
        <v>37</v>
      </c>
      <c r="B40" s="106" t="s">
        <v>955</v>
      </c>
      <c r="C40" s="106" t="s">
        <v>956</v>
      </c>
      <c r="D40" s="107" t="s">
        <v>957</v>
      </c>
      <c r="E40" s="48">
        <f t="shared" si="1"/>
        <v>25</v>
      </c>
      <c r="F40" s="186">
        <v>1</v>
      </c>
      <c r="G40" s="105">
        <v>14</v>
      </c>
      <c r="H40" s="105"/>
      <c r="I40" s="105"/>
      <c r="J40" s="105">
        <v>10</v>
      </c>
      <c r="K40" s="105"/>
      <c r="L40" s="108"/>
    </row>
    <row r="41" spans="1:12" ht="12.75">
      <c r="A41" s="105">
        <v>38</v>
      </c>
      <c r="B41" s="109" t="s">
        <v>930</v>
      </c>
      <c r="C41" s="106" t="s">
        <v>931</v>
      </c>
      <c r="D41" s="107" t="s">
        <v>432</v>
      </c>
      <c r="E41" s="48">
        <f t="shared" si="1"/>
        <v>24</v>
      </c>
      <c r="F41" s="186">
        <v>16</v>
      </c>
      <c r="G41" s="105"/>
      <c r="H41" s="105">
        <v>8</v>
      </c>
      <c r="I41" s="105"/>
      <c r="J41" s="105"/>
      <c r="K41" s="105"/>
      <c r="L41" s="108"/>
    </row>
    <row r="42" spans="1:12" ht="12.75">
      <c r="A42" s="105">
        <v>39</v>
      </c>
      <c r="B42" s="109" t="s">
        <v>1030</v>
      </c>
      <c r="C42" s="106" t="s">
        <v>1031</v>
      </c>
      <c r="D42" s="107" t="s">
        <v>1032</v>
      </c>
      <c r="E42" s="48">
        <f t="shared" si="1"/>
        <v>22</v>
      </c>
      <c r="F42" s="186"/>
      <c r="G42" s="105">
        <v>22</v>
      </c>
      <c r="H42" s="105"/>
      <c r="I42" s="105"/>
      <c r="J42" s="105"/>
      <c r="K42" s="105"/>
      <c r="L42" s="108"/>
    </row>
    <row r="43" spans="1:12" ht="12.75">
      <c r="A43" s="105">
        <v>40</v>
      </c>
      <c r="B43" s="106" t="s">
        <v>1040</v>
      </c>
      <c r="C43" s="106" t="s">
        <v>492</v>
      </c>
      <c r="D43" s="107" t="s">
        <v>1041</v>
      </c>
      <c r="E43" s="48">
        <f t="shared" si="1"/>
        <v>20</v>
      </c>
      <c r="F43" s="186"/>
      <c r="G43" s="105">
        <v>2</v>
      </c>
      <c r="H43" s="105"/>
      <c r="I43" s="105"/>
      <c r="J43" s="105"/>
      <c r="K43" s="105">
        <v>18</v>
      </c>
      <c r="L43" s="108"/>
    </row>
    <row r="44" spans="1:12" ht="12.75">
      <c r="A44" s="105"/>
      <c r="B44" s="106" t="s">
        <v>1310</v>
      </c>
      <c r="C44" s="106" t="s">
        <v>934</v>
      </c>
      <c r="D44" s="107" t="s">
        <v>1315</v>
      </c>
      <c r="E44" s="48">
        <f t="shared" si="1"/>
        <v>18</v>
      </c>
      <c r="F44" s="186"/>
      <c r="G44" s="105"/>
      <c r="H44" s="105"/>
      <c r="I44" s="105"/>
      <c r="J44" s="105">
        <v>18</v>
      </c>
      <c r="K44" s="105"/>
      <c r="L44" s="108"/>
    </row>
    <row r="45" spans="1:12" ht="12.75">
      <c r="A45" s="105">
        <v>42</v>
      </c>
      <c r="B45" s="109" t="s">
        <v>1409</v>
      </c>
      <c r="C45" s="109" t="s">
        <v>850</v>
      </c>
      <c r="D45" s="110" t="s">
        <v>1041</v>
      </c>
      <c r="E45" s="48">
        <f t="shared" si="1"/>
        <v>16</v>
      </c>
      <c r="F45" s="186"/>
      <c r="G45" s="105"/>
      <c r="H45" s="105"/>
      <c r="I45" s="105"/>
      <c r="J45" s="105"/>
      <c r="K45" s="105">
        <v>16</v>
      </c>
      <c r="L45" s="108"/>
    </row>
    <row r="46" spans="1:12" ht="12.75">
      <c r="A46" s="105"/>
      <c r="B46" s="109" t="s">
        <v>1200</v>
      </c>
      <c r="C46" s="109" t="s">
        <v>902</v>
      </c>
      <c r="D46" s="110" t="s">
        <v>1201</v>
      </c>
      <c r="E46" s="48">
        <f t="shared" si="1"/>
        <v>14</v>
      </c>
      <c r="F46" s="186"/>
      <c r="G46" s="105"/>
      <c r="H46" s="124"/>
      <c r="I46" s="105">
        <v>14</v>
      </c>
      <c r="J46" s="105"/>
      <c r="K46" s="105"/>
      <c r="L46" s="108"/>
    </row>
    <row r="47" spans="1:12" ht="12.75">
      <c r="A47" s="105"/>
      <c r="B47" s="109" t="s">
        <v>1410</v>
      </c>
      <c r="C47" s="109" t="s">
        <v>1411</v>
      </c>
      <c r="D47" s="110" t="s">
        <v>1448</v>
      </c>
      <c r="E47" s="48">
        <f t="shared" si="1"/>
        <v>13</v>
      </c>
      <c r="F47" s="186"/>
      <c r="G47" s="105"/>
      <c r="H47" s="124"/>
      <c r="I47" s="105"/>
      <c r="J47" s="105"/>
      <c r="K47" s="105">
        <v>13</v>
      </c>
      <c r="L47" s="108"/>
    </row>
    <row r="48" spans="1:12" ht="12.75">
      <c r="A48" s="105">
        <v>45</v>
      </c>
      <c r="B48" s="106" t="s">
        <v>637</v>
      </c>
      <c r="C48" s="106" t="s">
        <v>936</v>
      </c>
      <c r="D48" s="107" t="s">
        <v>639</v>
      </c>
      <c r="E48" s="48">
        <f t="shared" si="1"/>
        <v>13</v>
      </c>
      <c r="F48" s="186">
        <v>13</v>
      </c>
      <c r="G48" s="105"/>
      <c r="H48" s="105"/>
      <c r="I48" s="105"/>
      <c r="J48" s="105"/>
      <c r="K48" s="105"/>
      <c r="L48" s="108"/>
    </row>
    <row r="49" spans="1:12" ht="12.75">
      <c r="A49" s="105"/>
      <c r="B49" s="109" t="s">
        <v>538</v>
      </c>
      <c r="C49" s="109" t="s">
        <v>539</v>
      </c>
      <c r="D49" s="110" t="s">
        <v>242</v>
      </c>
      <c r="E49" s="48">
        <f t="shared" si="1"/>
        <v>12</v>
      </c>
      <c r="F49" s="186"/>
      <c r="G49" s="105">
        <v>11</v>
      </c>
      <c r="H49" s="105"/>
      <c r="I49" s="105"/>
      <c r="J49" s="105"/>
      <c r="K49" s="105">
        <v>1</v>
      </c>
      <c r="L49" s="108"/>
    </row>
    <row r="50" spans="1:12" ht="12.75">
      <c r="A50" s="105"/>
      <c r="B50" s="106" t="s">
        <v>1138</v>
      </c>
      <c r="C50" s="106" t="s">
        <v>537</v>
      </c>
      <c r="D50" s="107" t="s">
        <v>806</v>
      </c>
      <c r="E50" s="48">
        <f t="shared" si="1"/>
        <v>11</v>
      </c>
      <c r="F50" s="186"/>
      <c r="G50" s="105"/>
      <c r="H50" s="105">
        <v>11</v>
      </c>
      <c r="I50" s="105"/>
      <c r="J50" s="105"/>
      <c r="K50" s="105"/>
      <c r="L50" s="108"/>
    </row>
    <row r="51" spans="1:12" ht="12.75">
      <c r="A51" s="105">
        <v>48</v>
      </c>
      <c r="B51" s="106" t="s">
        <v>1202</v>
      </c>
      <c r="C51" s="106" t="s">
        <v>928</v>
      </c>
      <c r="D51" s="107" t="s">
        <v>617</v>
      </c>
      <c r="E51" s="48">
        <f t="shared" si="1"/>
        <v>11</v>
      </c>
      <c r="F51" s="186"/>
      <c r="G51" s="105"/>
      <c r="H51" s="105"/>
      <c r="I51" s="105">
        <v>11</v>
      </c>
      <c r="J51" s="105"/>
      <c r="K51" s="105"/>
      <c r="L51" s="108"/>
    </row>
    <row r="52" spans="1:12" ht="12.75">
      <c r="A52" s="105"/>
      <c r="B52" s="106" t="s">
        <v>938</v>
      </c>
      <c r="C52" s="106" t="s">
        <v>867</v>
      </c>
      <c r="D52" s="107" t="s">
        <v>958</v>
      </c>
      <c r="E52" s="48">
        <f t="shared" si="1"/>
        <v>10</v>
      </c>
      <c r="F52" s="186">
        <v>10</v>
      </c>
      <c r="G52" s="105"/>
      <c r="H52" s="124"/>
      <c r="I52" s="105"/>
      <c r="J52" s="105"/>
      <c r="K52" s="105"/>
      <c r="L52" s="108"/>
    </row>
    <row r="53" spans="1:12" ht="12.75">
      <c r="A53" s="105">
        <v>50</v>
      </c>
      <c r="B53" s="109" t="s">
        <v>1203</v>
      </c>
      <c r="C53" s="109" t="s">
        <v>1204</v>
      </c>
      <c r="D53" s="110" t="s">
        <v>1205</v>
      </c>
      <c r="E53" s="48">
        <f t="shared" si="1"/>
        <v>10</v>
      </c>
      <c r="F53" s="186"/>
      <c r="G53" s="105"/>
      <c r="H53" s="105"/>
      <c r="I53" s="105">
        <v>10</v>
      </c>
      <c r="J53" s="105"/>
      <c r="K53" s="105"/>
      <c r="L53" s="108"/>
    </row>
    <row r="54" spans="1:12" ht="12.75">
      <c r="A54" s="105"/>
      <c r="B54" s="106" t="s">
        <v>1206</v>
      </c>
      <c r="C54" s="106" t="s">
        <v>1039</v>
      </c>
      <c r="D54" s="107" t="s">
        <v>244</v>
      </c>
      <c r="E54" s="48">
        <f t="shared" si="1"/>
        <v>8</v>
      </c>
      <c r="F54" s="186"/>
      <c r="G54" s="105"/>
      <c r="H54" s="105"/>
      <c r="I54" s="105">
        <v>8</v>
      </c>
      <c r="J54" s="105"/>
      <c r="K54" s="105"/>
      <c r="L54" s="108"/>
    </row>
    <row r="55" spans="1:12" ht="12.75">
      <c r="A55" s="105"/>
      <c r="B55" s="109" t="s">
        <v>1311</v>
      </c>
      <c r="C55" s="109" t="s">
        <v>1177</v>
      </c>
      <c r="D55" s="110" t="s">
        <v>639</v>
      </c>
      <c r="E55" s="48">
        <f t="shared" si="1"/>
        <v>8</v>
      </c>
      <c r="F55" s="186"/>
      <c r="G55" s="105"/>
      <c r="H55" s="105"/>
      <c r="I55" s="105"/>
      <c r="J55" s="105">
        <v>8</v>
      </c>
      <c r="K55" s="105"/>
      <c r="L55" s="108"/>
    </row>
    <row r="56" spans="1:12" ht="12.75">
      <c r="A56" s="105">
        <v>53</v>
      </c>
      <c r="B56" s="109" t="s">
        <v>1412</v>
      </c>
      <c r="C56" s="109" t="s">
        <v>822</v>
      </c>
      <c r="D56" s="110" t="s">
        <v>412</v>
      </c>
      <c r="E56" s="48">
        <f t="shared" si="1"/>
        <v>7</v>
      </c>
      <c r="F56" s="186"/>
      <c r="G56" s="105"/>
      <c r="H56" s="105"/>
      <c r="I56" s="105"/>
      <c r="J56" s="105"/>
      <c r="K56" s="105">
        <v>7</v>
      </c>
      <c r="L56" s="108"/>
    </row>
    <row r="57" spans="1:12" ht="12.75">
      <c r="A57" s="105">
        <v>54</v>
      </c>
      <c r="B57" s="106" t="s">
        <v>1037</v>
      </c>
      <c r="C57" s="106" t="s">
        <v>1038</v>
      </c>
      <c r="D57" s="107" t="s">
        <v>696</v>
      </c>
      <c r="E57" s="48">
        <f t="shared" si="1"/>
        <v>7</v>
      </c>
      <c r="F57" s="186"/>
      <c r="G57" s="105">
        <v>7</v>
      </c>
      <c r="H57" s="105"/>
      <c r="I57" s="105"/>
      <c r="J57" s="105"/>
      <c r="K57" s="105"/>
      <c r="L57" s="108"/>
    </row>
    <row r="58" spans="1:12" ht="12.75">
      <c r="A58" s="105"/>
      <c r="B58" s="109" t="s">
        <v>943</v>
      </c>
      <c r="C58" s="109" t="s">
        <v>944</v>
      </c>
      <c r="D58" s="110" t="s">
        <v>673</v>
      </c>
      <c r="E58" s="48">
        <f t="shared" si="1"/>
        <v>7</v>
      </c>
      <c r="F58" s="186">
        <v>7</v>
      </c>
      <c r="G58" s="105"/>
      <c r="H58" s="105"/>
      <c r="I58" s="105"/>
      <c r="J58" s="105"/>
      <c r="K58" s="105"/>
      <c r="L58" s="108"/>
    </row>
    <row r="59" spans="1:12" ht="12.75">
      <c r="A59" s="105"/>
      <c r="B59" s="106" t="s">
        <v>941</v>
      </c>
      <c r="C59" s="106" t="s">
        <v>942</v>
      </c>
      <c r="D59" s="107" t="s">
        <v>1078</v>
      </c>
      <c r="E59" s="48">
        <f t="shared" si="1"/>
        <v>7</v>
      </c>
      <c r="F59" s="186">
        <v>7</v>
      </c>
      <c r="G59" s="105"/>
      <c r="H59" s="105"/>
      <c r="I59" s="105"/>
      <c r="J59" s="105"/>
      <c r="K59" s="105"/>
      <c r="L59" s="108"/>
    </row>
    <row r="60" spans="1:12" ht="12.75">
      <c r="A60" s="105">
        <v>57</v>
      </c>
      <c r="B60" s="109" t="s">
        <v>1207</v>
      </c>
      <c r="C60" s="109" t="s">
        <v>537</v>
      </c>
      <c r="D60" s="110" t="s">
        <v>400</v>
      </c>
      <c r="E60" s="48">
        <f t="shared" si="1"/>
        <v>6</v>
      </c>
      <c r="F60" s="186"/>
      <c r="G60" s="105"/>
      <c r="H60" s="105"/>
      <c r="I60" s="105">
        <v>6</v>
      </c>
      <c r="J60" s="105"/>
      <c r="K60" s="105"/>
      <c r="L60" s="108"/>
    </row>
    <row r="61" spans="1:12" ht="12.75">
      <c r="A61" s="105"/>
      <c r="B61" s="106" t="s">
        <v>1137</v>
      </c>
      <c r="C61" s="106" t="s">
        <v>386</v>
      </c>
      <c r="D61" s="107" t="s">
        <v>1192</v>
      </c>
      <c r="E61" s="48">
        <f t="shared" si="1"/>
        <v>5</v>
      </c>
      <c r="F61" s="186"/>
      <c r="G61" s="105"/>
      <c r="H61" s="105">
        <v>5</v>
      </c>
      <c r="I61" s="105"/>
      <c r="J61" s="105"/>
      <c r="K61" s="105"/>
      <c r="L61" s="108"/>
    </row>
    <row r="62" spans="1:12" ht="12.75">
      <c r="A62" s="105">
        <v>59</v>
      </c>
      <c r="B62" s="106" t="s">
        <v>1208</v>
      </c>
      <c r="C62" s="106" t="s">
        <v>1209</v>
      </c>
      <c r="D62" s="107" t="s">
        <v>1210</v>
      </c>
      <c r="E62" s="48">
        <f t="shared" si="1"/>
        <v>5</v>
      </c>
      <c r="F62" s="186"/>
      <c r="G62" s="105"/>
      <c r="H62" s="105"/>
      <c r="I62" s="105">
        <v>5</v>
      </c>
      <c r="J62" s="105"/>
      <c r="K62" s="105"/>
      <c r="L62" s="108"/>
    </row>
    <row r="63" spans="1:12" ht="12.75">
      <c r="A63" s="105"/>
      <c r="B63" s="106" t="s">
        <v>945</v>
      </c>
      <c r="C63" s="106" t="s">
        <v>946</v>
      </c>
      <c r="D63" s="107" t="s">
        <v>947</v>
      </c>
      <c r="E63" s="48">
        <f t="shared" si="1"/>
        <v>5</v>
      </c>
      <c r="F63" s="186">
        <v>5</v>
      </c>
      <c r="G63" s="105"/>
      <c r="H63" s="105"/>
      <c r="I63" s="105"/>
      <c r="J63" s="105"/>
      <c r="K63" s="105"/>
      <c r="L63" s="108"/>
    </row>
    <row r="64" spans="1:12" ht="12.75">
      <c r="A64" s="105"/>
      <c r="B64" s="106" t="s">
        <v>1413</v>
      </c>
      <c r="C64" s="106" t="s">
        <v>1414</v>
      </c>
      <c r="D64" s="107" t="s">
        <v>248</v>
      </c>
      <c r="E64" s="48">
        <f t="shared" si="1"/>
        <v>4</v>
      </c>
      <c r="F64" s="186"/>
      <c r="G64" s="105"/>
      <c r="H64" s="105"/>
      <c r="I64" s="105"/>
      <c r="J64" s="105"/>
      <c r="K64" s="105">
        <v>4</v>
      </c>
      <c r="L64" s="108"/>
    </row>
    <row r="65" spans="1:12" ht="12.75">
      <c r="A65" s="105">
        <v>62</v>
      </c>
      <c r="B65" s="106" t="s">
        <v>948</v>
      </c>
      <c r="C65" s="106" t="s">
        <v>949</v>
      </c>
      <c r="D65" s="107" t="s">
        <v>950</v>
      </c>
      <c r="E65" s="48">
        <f t="shared" si="1"/>
        <v>4</v>
      </c>
      <c r="F65" s="186">
        <v>4</v>
      </c>
      <c r="G65" s="105"/>
      <c r="H65" s="105"/>
      <c r="I65" s="105"/>
      <c r="J65" s="105"/>
      <c r="K65" s="105"/>
      <c r="L65" s="116"/>
    </row>
    <row r="66" spans="1:12" ht="12.75">
      <c r="A66" s="105"/>
      <c r="B66" s="109" t="s">
        <v>1312</v>
      </c>
      <c r="C66" s="109" t="s">
        <v>1313</v>
      </c>
      <c r="D66" s="110" t="s">
        <v>1032</v>
      </c>
      <c r="E66" s="48">
        <f t="shared" si="1"/>
        <v>4</v>
      </c>
      <c r="F66" s="186"/>
      <c r="G66" s="105"/>
      <c r="H66" s="105"/>
      <c r="I66" s="105"/>
      <c r="J66" s="105">
        <v>4</v>
      </c>
      <c r="K66" s="105"/>
      <c r="L66" s="108"/>
    </row>
    <row r="67" spans="1:12" ht="12.75">
      <c r="A67" s="105"/>
      <c r="B67" s="106" t="s">
        <v>1223</v>
      </c>
      <c r="C67" s="106" t="s">
        <v>351</v>
      </c>
      <c r="D67" s="107" t="s">
        <v>1225</v>
      </c>
      <c r="E67" s="48">
        <f t="shared" si="1"/>
        <v>3</v>
      </c>
      <c r="F67" s="186"/>
      <c r="G67" s="105"/>
      <c r="H67" s="105"/>
      <c r="I67" s="105"/>
      <c r="J67" s="105">
        <v>3</v>
      </c>
      <c r="K67" s="105"/>
      <c r="L67" s="105"/>
    </row>
    <row r="68" spans="1:12" ht="12.75">
      <c r="A68" s="105">
        <v>65</v>
      </c>
      <c r="B68" s="106" t="s">
        <v>1211</v>
      </c>
      <c r="C68" s="106" t="s">
        <v>1212</v>
      </c>
      <c r="D68" s="107" t="s">
        <v>1213</v>
      </c>
      <c r="E68" s="48">
        <f aca="true" t="shared" si="2" ref="E68:E75">SUM(F68:L68)</f>
        <v>3</v>
      </c>
      <c r="F68" s="186"/>
      <c r="G68" s="105"/>
      <c r="H68" s="105"/>
      <c r="I68" s="105">
        <v>3</v>
      </c>
      <c r="J68" s="105"/>
      <c r="K68" s="105"/>
      <c r="L68" s="105"/>
    </row>
    <row r="69" spans="1:12" ht="12.75">
      <c r="A69" s="105"/>
      <c r="B69" s="114" t="s">
        <v>208</v>
      </c>
      <c r="C69" s="114" t="s">
        <v>1039</v>
      </c>
      <c r="D69" s="115" t="s">
        <v>895</v>
      </c>
      <c r="E69" s="48">
        <f t="shared" si="2"/>
        <v>3</v>
      </c>
      <c r="F69" s="186"/>
      <c r="G69" s="113">
        <v>3</v>
      </c>
      <c r="H69" s="113"/>
      <c r="I69" s="113"/>
      <c r="J69" s="113"/>
      <c r="K69" s="113"/>
      <c r="L69" s="113"/>
    </row>
    <row r="70" spans="1:12" ht="12.75">
      <c r="A70" s="105"/>
      <c r="B70" s="111" t="s">
        <v>1000</v>
      </c>
      <c r="C70" s="111" t="s">
        <v>381</v>
      </c>
      <c r="D70" s="112" t="s">
        <v>1415</v>
      </c>
      <c r="E70" s="48">
        <f t="shared" si="2"/>
        <v>2</v>
      </c>
      <c r="F70" s="186"/>
      <c r="G70" s="113"/>
      <c r="H70" s="113"/>
      <c r="I70" s="113"/>
      <c r="J70" s="113"/>
      <c r="K70" s="113">
        <v>2</v>
      </c>
      <c r="L70" s="113"/>
    </row>
    <row r="71" spans="1:12" ht="12.75">
      <c r="A71" s="105"/>
      <c r="B71" s="106" t="s">
        <v>1215</v>
      </c>
      <c r="C71" s="106" t="s">
        <v>1214</v>
      </c>
      <c r="D71" s="107" t="s">
        <v>1216</v>
      </c>
      <c r="E71" s="48">
        <f t="shared" si="2"/>
        <v>2</v>
      </c>
      <c r="F71" s="186"/>
      <c r="G71" s="105"/>
      <c r="H71" s="105"/>
      <c r="I71" s="105">
        <v>2</v>
      </c>
      <c r="J71" s="105"/>
      <c r="K71" s="105"/>
      <c r="L71" s="105"/>
    </row>
    <row r="72" spans="1:12" ht="12.75">
      <c r="A72" s="105"/>
      <c r="B72" s="106" t="s">
        <v>1135</v>
      </c>
      <c r="C72" s="106" t="s">
        <v>271</v>
      </c>
      <c r="D72" s="107" t="s">
        <v>1136</v>
      </c>
      <c r="E72" s="48">
        <f t="shared" si="2"/>
        <v>2</v>
      </c>
      <c r="F72" s="186"/>
      <c r="G72" s="105"/>
      <c r="H72" s="105">
        <v>2</v>
      </c>
      <c r="I72" s="105"/>
      <c r="J72" s="105"/>
      <c r="K72" s="105"/>
      <c r="L72" s="105"/>
    </row>
    <row r="73" spans="1:12" ht="12.75">
      <c r="A73" s="105"/>
      <c r="B73" s="111" t="s">
        <v>978</v>
      </c>
      <c r="C73" s="111" t="s">
        <v>1042</v>
      </c>
      <c r="D73" s="112" t="s">
        <v>980</v>
      </c>
      <c r="E73" s="48">
        <f t="shared" si="2"/>
        <v>1</v>
      </c>
      <c r="F73" s="186"/>
      <c r="G73" s="113">
        <v>1</v>
      </c>
      <c r="H73" s="113"/>
      <c r="I73" s="113"/>
      <c r="J73" s="113"/>
      <c r="K73" s="113"/>
      <c r="L73" s="113"/>
    </row>
    <row r="74" spans="1:12" ht="12.75">
      <c r="A74" s="105"/>
      <c r="B74" s="114" t="s">
        <v>59</v>
      </c>
      <c r="C74" s="114" t="s">
        <v>1314</v>
      </c>
      <c r="D74" s="115" t="s">
        <v>1292</v>
      </c>
      <c r="E74" s="48">
        <f t="shared" si="2"/>
        <v>1</v>
      </c>
      <c r="F74" s="186"/>
      <c r="G74" s="113"/>
      <c r="H74" s="113"/>
      <c r="I74" s="113"/>
      <c r="J74" s="113">
        <v>1</v>
      </c>
      <c r="K74" s="113"/>
      <c r="L74" s="113"/>
    </row>
    <row r="75" spans="1:12" ht="13.5" thickBot="1">
      <c r="A75" s="105"/>
      <c r="B75" s="106" t="s">
        <v>1133</v>
      </c>
      <c r="C75" s="106" t="s">
        <v>1134</v>
      </c>
      <c r="D75" s="107" t="s">
        <v>412</v>
      </c>
      <c r="E75" s="49">
        <f t="shared" si="2"/>
        <v>1</v>
      </c>
      <c r="F75" s="186"/>
      <c r="G75" s="105"/>
      <c r="H75" s="105">
        <v>1</v>
      </c>
      <c r="I75" s="105"/>
      <c r="J75" s="105"/>
      <c r="K75" s="105"/>
      <c r="L75" s="105"/>
    </row>
    <row r="76" spans="1:6" ht="12.75">
      <c r="A76" s="97"/>
      <c r="F76" s="124"/>
    </row>
    <row r="77" spans="1:6" ht="12.75">
      <c r="A77" s="97"/>
      <c r="F77" s="124"/>
    </row>
    <row r="78" spans="1:6" ht="12.75">
      <c r="A78" s="97"/>
      <c r="F78" s="124"/>
    </row>
    <row r="79" spans="1:6" ht="12.75">
      <c r="A79" s="97"/>
      <c r="F79" s="124"/>
    </row>
    <row r="80" spans="1:6" ht="12.75">
      <c r="A80" s="97"/>
      <c r="F80" s="124"/>
    </row>
    <row r="81" spans="1:6" ht="12.75">
      <c r="A81" s="97"/>
      <c r="F81" s="124"/>
    </row>
    <row r="82" spans="1:6" ht="12.75">
      <c r="A82" s="97"/>
      <c r="F82" s="124"/>
    </row>
    <row r="83" ht="12.75">
      <c r="F83" s="124"/>
    </row>
    <row r="84" ht="12.75">
      <c r="F84" s="124"/>
    </row>
    <row r="85" ht="12.75">
      <c r="F85" s="124"/>
    </row>
    <row r="86" ht="12.75">
      <c r="F86" s="124"/>
    </row>
    <row r="87" ht="12.75">
      <c r="F87" s="124"/>
    </row>
    <row r="88" ht="12.75">
      <c r="F88" s="124"/>
    </row>
    <row r="89" ht="12.75">
      <c r="F89" s="124"/>
    </row>
    <row r="90" ht="12.75">
      <c r="F90" s="124"/>
    </row>
    <row r="91" ht="12.75">
      <c r="F91" s="124"/>
    </row>
    <row r="92" ht="12.75">
      <c r="F92" s="124"/>
    </row>
    <row r="93" ht="12.75">
      <c r="F93" s="124"/>
    </row>
    <row r="94" ht="12.75">
      <c r="F94" s="124"/>
    </row>
    <row r="95" ht="12.75">
      <c r="F95" s="124"/>
    </row>
    <row r="96" ht="12.75">
      <c r="F96" s="124"/>
    </row>
    <row r="97" ht="12.75">
      <c r="F97" s="124"/>
    </row>
    <row r="98" ht="12.75">
      <c r="F98" s="124"/>
    </row>
    <row r="99" ht="12.75">
      <c r="F99" s="124"/>
    </row>
    <row r="100" ht="12.75">
      <c r="F100" s="124"/>
    </row>
    <row r="101" ht="12.75">
      <c r="F101" s="124"/>
    </row>
    <row r="102" ht="12.75">
      <c r="F102" s="124"/>
    </row>
    <row r="103" ht="12.75">
      <c r="F103" s="124"/>
    </row>
    <row r="104" ht="12.75">
      <c r="F104" s="124"/>
    </row>
    <row r="105" ht="12.75">
      <c r="F105" s="124"/>
    </row>
    <row r="106" ht="12.75">
      <c r="F106" s="124"/>
    </row>
    <row r="107" ht="12.75">
      <c r="F107" s="124"/>
    </row>
    <row r="108" ht="12.75">
      <c r="F108" s="124"/>
    </row>
    <row r="109" ht="12.75">
      <c r="F109" s="124"/>
    </row>
    <row r="110" ht="12.75">
      <c r="F110" s="124"/>
    </row>
    <row r="111" ht="12.75">
      <c r="F111" s="124"/>
    </row>
    <row r="112" ht="12.75">
      <c r="F112" s="124"/>
    </row>
    <row r="113" ht="12.75">
      <c r="F113" s="124"/>
    </row>
    <row r="114" ht="12.75">
      <c r="F114" s="124"/>
    </row>
    <row r="115" ht="12.75">
      <c r="F115" s="124"/>
    </row>
    <row r="116" ht="12.75">
      <c r="F116" s="124"/>
    </row>
    <row r="117" ht="12.75">
      <c r="F117" s="124"/>
    </row>
    <row r="118" ht="12.75">
      <c r="F118" s="124"/>
    </row>
    <row r="119" ht="12.75">
      <c r="F119" s="124"/>
    </row>
    <row r="120" ht="12.75">
      <c r="F120" s="124"/>
    </row>
  </sheetData>
  <sheetProtection/>
  <mergeCells count="2">
    <mergeCell ref="B2:D2"/>
    <mergeCell ref="A1:K1"/>
  </mergeCells>
  <printOptions/>
  <pageMargins left="0.787401575" right="0.787401575" top="0.53" bottom="0.52" header="0.5" footer="0.5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R1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00390625" style="0" customWidth="1"/>
    <col min="2" max="2" width="11.28125" style="0" customWidth="1"/>
    <col min="3" max="3" width="19.57421875" style="0" customWidth="1"/>
    <col min="4" max="4" width="35.57421875" style="0" customWidth="1"/>
    <col min="5" max="5" width="7.28125" style="68" bestFit="1" customWidth="1"/>
    <col min="6" max="6" width="5.28125" style="15" customWidth="1"/>
    <col min="7" max="7" width="4.421875" style="15" customWidth="1"/>
    <col min="8" max="8" width="4.28125" style="15" customWidth="1"/>
    <col min="9" max="9" width="4.7109375" style="15" customWidth="1"/>
    <col min="10" max="10" width="4.28125" style="15" customWidth="1"/>
    <col min="11" max="11" width="4.57421875" style="2" customWidth="1"/>
    <col min="12" max="12" width="4.421875" style="2" customWidth="1"/>
    <col min="13" max="13" width="4.57421875" style="2" customWidth="1"/>
    <col min="14" max="14" width="4.7109375" style="0" customWidth="1"/>
    <col min="15" max="15" width="5.140625" style="0" customWidth="1"/>
    <col min="16" max="16" width="4.140625" style="0" customWidth="1"/>
    <col min="17" max="17" width="4.7109375" style="15" customWidth="1"/>
    <col min="18" max="18" width="4.00390625" style="15" customWidth="1"/>
  </cols>
  <sheetData>
    <row r="1" spans="1:18" ht="18.75" thickBot="1">
      <c r="A1" s="1" t="s">
        <v>1471</v>
      </c>
      <c r="D1" s="78"/>
      <c r="H1" s="2"/>
      <c r="I1" s="2"/>
      <c r="J1" s="2"/>
      <c r="N1" s="2"/>
      <c r="O1" s="2"/>
      <c r="P1" s="2"/>
      <c r="Q1" s="2"/>
      <c r="R1" s="2"/>
    </row>
    <row r="2" spans="1:18" ht="96.75" thickBot="1">
      <c r="A2" s="3"/>
      <c r="B2" s="150"/>
      <c r="C2" s="4" t="s">
        <v>295</v>
      </c>
      <c r="D2" s="5"/>
      <c r="E2" s="8"/>
      <c r="F2" s="6" t="s">
        <v>347</v>
      </c>
      <c r="G2" s="6" t="s">
        <v>348</v>
      </c>
      <c r="H2" s="7" t="s">
        <v>342</v>
      </c>
      <c r="I2" s="7" t="s">
        <v>413</v>
      </c>
      <c r="J2" s="7" t="s">
        <v>583</v>
      </c>
      <c r="K2" s="7" t="s">
        <v>581</v>
      </c>
      <c r="L2" s="7" t="s">
        <v>582</v>
      </c>
      <c r="M2" s="7" t="s">
        <v>1144</v>
      </c>
      <c r="N2" s="7" t="s">
        <v>1145</v>
      </c>
      <c r="O2" s="7" t="s">
        <v>1146</v>
      </c>
      <c r="P2" s="7" t="s">
        <v>1147</v>
      </c>
      <c r="Q2" s="7" t="s">
        <v>1394</v>
      </c>
      <c r="R2" s="7" t="s">
        <v>19</v>
      </c>
    </row>
    <row r="3" spans="1:18" ht="13.5" thickBot="1">
      <c r="A3" s="158" t="s">
        <v>0</v>
      </c>
      <c r="B3" s="155" t="s">
        <v>4</v>
      </c>
      <c r="C3" s="156" t="s">
        <v>5</v>
      </c>
      <c r="D3" s="157" t="s">
        <v>1</v>
      </c>
      <c r="E3" s="8" t="s">
        <v>2</v>
      </c>
      <c r="F3" s="18">
        <v>1</v>
      </c>
      <c r="G3" s="19">
        <v>2</v>
      </c>
      <c r="H3" s="20">
        <v>3</v>
      </c>
      <c r="I3" s="21">
        <v>4</v>
      </c>
      <c r="J3" s="20">
        <v>5</v>
      </c>
      <c r="K3" s="20">
        <v>6</v>
      </c>
      <c r="L3" s="21">
        <v>7</v>
      </c>
      <c r="M3" s="20">
        <v>8</v>
      </c>
      <c r="N3" s="20">
        <v>9</v>
      </c>
      <c r="O3" s="21">
        <v>10</v>
      </c>
      <c r="P3" s="20">
        <v>11</v>
      </c>
      <c r="Q3" s="20">
        <v>12</v>
      </c>
      <c r="R3" s="22">
        <v>13</v>
      </c>
    </row>
    <row r="4" spans="1:18" ht="12.75">
      <c r="A4" s="101">
        <v>1</v>
      </c>
      <c r="B4" s="160" t="s">
        <v>97</v>
      </c>
      <c r="C4" s="160" t="s">
        <v>145</v>
      </c>
      <c r="D4" s="163" t="s">
        <v>126</v>
      </c>
      <c r="E4" s="153">
        <f>SUM(F4:R4)</f>
        <v>616</v>
      </c>
      <c r="F4" s="159">
        <v>60</v>
      </c>
      <c r="G4" s="101">
        <v>100</v>
      </c>
      <c r="H4" s="101"/>
      <c r="I4" s="101"/>
      <c r="J4" s="101">
        <v>36</v>
      </c>
      <c r="K4" s="159"/>
      <c r="L4" s="159">
        <v>22</v>
      </c>
      <c r="M4" s="159">
        <v>26</v>
      </c>
      <c r="N4" s="101">
        <v>12</v>
      </c>
      <c r="O4" s="101">
        <v>100</v>
      </c>
      <c r="P4" s="101">
        <v>100</v>
      </c>
      <c r="Q4" s="101">
        <v>60</v>
      </c>
      <c r="R4" s="101">
        <v>100</v>
      </c>
    </row>
    <row r="5" spans="1:18" ht="12.75">
      <c r="A5" s="105">
        <v>2</v>
      </c>
      <c r="B5" s="162" t="s">
        <v>106</v>
      </c>
      <c r="C5" s="162" t="s">
        <v>154</v>
      </c>
      <c r="D5" s="164" t="s">
        <v>308</v>
      </c>
      <c r="E5" s="86">
        <f>SUM(F5:R5)</f>
        <v>540</v>
      </c>
      <c r="F5" s="105">
        <v>22</v>
      </c>
      <c r="G5" s="105">
        <v>80</v>
      </c>
      <c r="H5" s="105">
        <v>32</v>
      </c>
      <c r="I5" s="105">
        <v>80</v>
      </c>
      <c r="J5" s="105">
        <v>29</v>
      </c>
      <c r="K5" s="124"/>
      <c r="L5" s="124">
        <v>36</v>
      </c>
      <c r="M5" s="124">
        <v>20</v>
      </c>
      <c r="N5" s="105">
        <v>80</v>
      </c>
      <c r="O5" s="105">
        <v>45</v>
      </c>
      <c r="P5" s="105">
        <v>80</v>
      </c>
      <c r="Q5" s="105">
        <v>36</v>
      </c>
      <c r="R5" s="105" t="s">
        <v>1329</v>
      </c>
    </row>
    <row r="6" spans="1:18" ht="12.75">
      <c r="A6" s="101">
        <v>3</v>
      </c>
      <c r="B6" s="162" t="s">
        <v>99</v>
      </c>
      <c r="C6" s="162" t="s">
        <v>147</v>
      </c>
      <c r="D6" s="164" t="s">
        <v>127</v>
      </c>
      <c r="E6" s="86">
        <f>SUM(F6:R6)</f>
        <v>369</v>
      </c>
      <c r="F6" s="105">
        <v>45</v>
      </c>
      <c r="G6" s="105">
        <v>36</v>
      </c>
      <c r="H6" s="105">
        <v>16</v>
      </c>
      <c r="I6" s="105">
        <v>60</v>
      </c>
      <c r="J6" s="105">
        <v>22</v>
      </c>
      <c r="K6" s="124"/>
      <c r="L6" s="124">
        <v>24</v>
      </c>
      <c r="M6" s="124">
        <v>10</v>
      </c>
      <c r="N6" s="105"/>
      <c r="O6" s="105">
        <v>29</v>
      </c>
      <c r="P6" s="105">
        <v>60</v>
      </c>
      <c r="Q6" s="105">
        <v>22</v>
      </c>
      <c r="R6" s="105">
        <v>45</v>
      </c>
    </row>
    <row r="7" spans="1:18" ht="12.75">
      <c r="A7" s="101">
        <v>4</v>
      </c>
      <c r="B7" s="162" t="s">
        <v>118</v>
      </c>
      <c r="C7" s="162" t="s">
        <v>166</v>
      </c>
      <c r="D7" s="164" t="s">
        <v>139</v>
      </c>
      <c r="E7" s="86">
        <f>SUM(F7:R7)</f>
        <v>319</v>
      </c>
      <c r="F7" s="105">
        <v>6</v>
      </c>
      <c r="G7" s="124">
        <v>13</v>
      </c>
      <c r="H7" s="105"/>
      <c r="I7" s="105">
        <v>40</v>
      </c>
      <c r="J7" s="105">
        <v>60</v>
      </c>
      <c r="K7" s="124"/>
      <c r="L7" s="124">
        <v>32</v>
      </c>
      <c r="M7" s="124">
        <v>11</v>
      </c>
      <c r="N7" s="105">
        <v>16</v>
      </c>
      <c r="O7" s="105">
        <v>40</v>
      </c>
      <c r="P7" s="105">
        <v>40</v>
      </c>
      <c r="Q7" s="105">
        <v>32</v>
      </c>
      <c r="R7" s="105">
        <v>29</v>
      </c>
    </row>
    <row r="8" spans="1:18" ht="12.75">
      <c r="A8" s="105">
        <v>5</v>
      </c>
      <c r="B8" s="162" t="s">
        <v>104</v>
      </c>
      <c r="C8" s="162" t="s">
        <v>152</v>
      </c>
      <c r="D8" s="164" t="s">
        <v>312</v>
      </c>
      <c r="E8" s="86">
        <f>SUM(F8:R8)</f>
        <v>304</v>
      </c>
      <c r="F8" s="105">
        <v>26</v>
      </c>
      <c r="G8" s="105">
        <v>8</v>
      </c>
      <c r="H8" s="105">
        <v>45</v>
      </c>
      <c r="I8" s="105">
        <v>7</v>
      </c>
      <c r="J8" s="105">
        <v>15</v>
      </c>
      <c r="K8" s="124"/>
      <c r="L8" s="124">
        <v>18</v>
      </c>
      <c r="M8" s="124">
        <v>29</v>
      </c>
      <c r="N8" s="105"/>
      <c r="O8" s="105">
        <v>50</v>
      </c>
      <c r="P8" s="105">
        <v>50</v>
      </c>
      <c r="Q8" s="105">
        <v>16</v>
      </c>
      <c r="R8" s="105">
        <v>40</v>
      </c>
    </row>
    <row r="9" spans="1:18" ht="12.75">
      <c r="A9" s="101">
        <v>6</v>
      </c>
      <c r="B9" s="162" t="s">
        <v>212</v>
      </c>
      <c r="C9" s="162" t="s">
        <v>252</v>
      </c>
      <c r="D9" s="106" t="s">
        <v>237</v>
      </c>
      <c r="E9" s="86">
        <f>SUM(G9:R9)</f>
        <v>269</v>
      </c>
      <c r="F9" s="105"/>
      <c r="G9" s="105">
        <v>40</v>
      </c>
      <c r="H9" s="105"/>
      <c r="I9" s="105">
        <v>45</v>
      </c>
      <c r="J9" s="105">
        <v>12</v>
      </c>
      <c r="K9" s="124"/>
      <c r="L9" s="124">
        <v>15</v>
      </c>
      <c r="M9" s="124"/>
      <c r="N9" s="105">
        <v>10</v>
      </c>
      <c r="O9" s="105">
        <v>36</v>
      </c>
      <c r="P9" s="105">
        <v>45</v>
      </c>
      <c r="Q9" s="105">
        <v>40</v>
      </c>
      <c r="R9" s="105">
        <v>26</v>
      </c>
    </row>
    <row r="10" spans="1:18" ht="12.75">
      <c r="A10" s="101">
        <v>7</v>
      </c>
      <c r="B10" s="162" t="s">
        <v>116</v>
      </c>
      <c r="C10" s="162" t="s">
        <v>164</v>
      </c>
      <c r="D10" s="164" t="s">
        <v>313</v>
      </c>
      <c r="E10" s="86">
        <f>SUM(F10:R10)</f>
        <v>243</v>
      </c>
      <c r="F10" s="105">
        <v>8</v>
      </c>
      <c r="G10" s="124">
        <v>11</v>
      </c>
      <c r="H10" s="105"/>
      <c r="I10" s="105">
        <v>100</v>
      </c>
      <c r="J10" s="105">
        <v>20</v>
      </c>
      <c r="K10" s="124"/>
      <c r="L10" s="124"/>
      <c r="M10" s="124">
        <v>8</v>
      </c>
      <c r="N10" s="105">
        <v>50</v>
      </c>
      <c r="O10" s="105">
        <v>22</v>
      </c>
      <c r="P10" s="105"/>
      <c r="Q10" s="105"/>
      <c r="R10" s="105">
        <v>24</v>
      </c>
    </row>
    <row r="11" spans="1:18" ht="12.75">
      <c r="A11" s="105">
        <v>8</v>
      </c>
      <c r="B11" s="162" t="s">
        <v>95</v>
      </c>
      <c r="C11" s="162" t="s">
        <v>143</v>
      </c>
      <c r="D11" s="164" t="s">
        <v>124</v>
      </c>
      <c r="E11" s="86">
        <f>SUM(F11:R11)</f>
        <v>230</v>
      </c>
      <c r="F11" s="105">
        <v>100</v>
      </c>
      <c r="G11" s="105"/>
      <c r="H11" s="105"/>
      <c r="I11" s="105"/>
      <c r="J11" s="105"/>
      <c r="K11" s="124"/>
      <c r="L11" s="124">
        <v>50</v>
      </c>
      <c r="M11" s="124"/>
      <c r="N11" s="105"/>
      <c r="O11" s="105"/>
      <c r="P11" s="105"/>
      <c r="Q11" s="105">
        <v>80</v>
      </c>
      <c r="R11" s="105"/>
    </row>
    <row r="12" spans="1:18" ht="12.75">
      <c r="A12" s="101">
        <v>9</v>
      </c>
      <c r="B12" s="109" t="s">
        <v>532</v>
      </c>
      <c r="C12" s="109" t="s">
        <v>533</v>
      </c>
      <c r="D12" s="106" t="s">
        <v>548</v>
      </c>
      <c r="E12" s="86">
        <f>SUM(G12:R12)</f>
        <v>213</v>
      </c>
      <c r="F12" s="105"/>
      <c r="G12" s="105"/>
      <c r="H12" s="105"/>
      <c r="I12" s="105"/>
      <c r="J12" s="105"/>
      <c r="K12" s="124">
        <v>24</v>
      </c>
      <c r="L12" s="124">
        <v>29</v>
      </c>
      <c r="M12" s="124"/>
      <c r="N12" s="105"/>
      <c r="O12" s="105">
        <v>60</v>
      </c>
      <c r="P12" s="105"/>
      <c r="Q12" s="105">
        <v>100</v>
      </c>
      <c r="R12" s="105"/>
    </row>
    <row r="13" spans="1:18" ht="12.75">
      <c r="A13" s="101">
        <v>10</v>
      </c>
      <c r="B13" s="109" t="s">
        <v>350</v>
      </c>
      <c r="C13" s="109" t="s">
        <v>351</v>
      </c>
      <c r="D13" s="109" t="s">
        <v>88</v>
      </c>
      <c r="E13" s="86">
        <f>SUM(G13:R13)</f>
        <v>200</v>
      </c>
      <c r="F13" s="105"/>
      <c r="G13" s="105"/>
      <c r="H13" s="105">
        <v>100</v>
      </c>
      <c r="I13" s="105"/>
      <c r="J13" s="105"/>
      <c r="K13" s="124">
        <v>100</v>
      </c>
      <c r="L13" s="124"/>
      <c r="M13" s="124"/>
      <c r="N13" s="105"/>
      <c r="O13" s="105"/>
      <c r="P13" s="105"/>
      <c r="Q13" s="105"/>
      <c r="R13" s="105"/>
    </row>
    <row r="14" spans="1:18" ht="12.75">
      <c r="A14" s="105">
        <v>11</v>
      </c>
      <c r="B14" s="162" t="s">
        <v>113</v>
      </c>
      <c r="C14" s="109" t="s">
        <v>537</v>
      </c>
      <c r="D14" s="164" t="s">
        <v>81</v>
      </c>
      <c r="E14" s="86">
        <f>SUM(G14:R14)</f>
        <v>190</v>
      </c>
      <c r="F14" s="105"/>
      <c r="G14" s="105"/>
      <c r="H14" s="105"/>
      <c r="I14" s="105"/>
      <c r="J14" s="105"/>
      <c r="K14" s="124">
        <v>10</v>
      </c>
      <c r="L14" s="124"/>
      <c r="M14" s="124">
        <v>80</v>
      </c>
      <c r="N14" s="105">
        <v>100</v>
      </c>
      <c r="O14" s="105"/>
      <c r="P14" s="105"/>
      <c r="Q14" s="105"/>
      <c r="R14" s="105"/>
    </row>
    <row r="15" spans="1:18" ht="12.75">
      <c r="A15" s="101">
        <v>12</v>
      </c>
      <c r="B15" s="162" t="s">
        <v>96</v>
      </c>
      <c r="C15" s="162" t="s">
        <v>144</v>
      </c>
      <c r="D15" s="164" t="s">
        <v>125</v>
      </c>
      <c r="E15" s="86">
        <f>SUM(F15:R15)</f>
        <v>181</v>
      </c>
      <c r="F15" s="105">
        <v>80</v>
      </c>
      <c r="G15" s="105">
        <v>60</v>
      </c>
      <c r="H15" s="105"/>
      <c r="I15" s="105"/>
      <c r="J15" s="105"/>
      <c r="K15" s="124"/>
      <c r="L15" s="124">
        <v>3</v>
      </c>
      <c r="M15" s="124">
        <v>12</v>
      </c>
      <c r="N15" s="105"/>
      <c r="O15" s="105">
        <v>26</v>
      </c>
      <c r="P15" s="105"/>
      <c r="Q15" s="105"/>
      <c r="R15" s="105"/>
    </row>
    <row r="16" spans="1:18" ht="12.75">
      <c r="A16" s="101">
        <v>13</v>
      </c>
      <c r="B16" s="162" t="s">
        <v>108</v>
      </c>
      <c r="C16" s="162" t="s">
        <v>156</v>
      </c>
      <c r="D16" s="164" t="s">
        <v>309</v>
      </c>
      <c r="E16" s="86">
        <f>SUM(F16:R16)</f>
        <v>172</v>
      </c>
      <c r="F16" s="105">
        <v>18</v>
      </c>
      <c r="G16" s="124">
        <v>45</v>
      </c>
      <c r="H16" s="105">
        <v>6</v>
      </c>
      <c r="I16" s="105">
        <v>50</v>
      </c>
      <c r="J16" s="105">
        <v>24</v>
      </c>
      <c r="K16" s="124"/>
      <c r="L16" s="124">
        <v>26</v>
      </c>
      <c r="M16" s="124"/>
      <c r="N16" s="105">
        <v>3</v>
      </c>
      <c r="O16" s="105"/>
      <c r="P16" s="105"/>
      <c r="Q16" s="105"/>
      <c r="R16" s="105"/>
    </row>
    <row r="17" spans="1:18" ht="12.75">
      <c r="A17" s="105">
        <v>14</v>
      </c>
      <c r="B17" s="162" t="s">
        <v>113</v>
      </c>
      <c r="C17" s="162" t="s">
        <v>158</v>
      </c>
      <c r="D17" s="164" t="s">
        <v>81</v>
      </c>
      <c r="E17" s="86">
        <f>SUM(F17:R17)</f>
        <v>171</v>
      </c>
      <c r="F17" s="105">
        <v>11</v>
      </c>
      <c r="G17" s="105"/>
      <c r="H17" s="105">
        <v>29</v>
      </c>
      <c r="I17" s="105">
        <v>29</v>
      </c>
      <c r="J17" s="105"/>
      <c r="K17" s="124">
        <v>12</v>
      </c>
      <c r="L17" s="124"/>
      <c r="M17" s="124">
        <v>45</v>
      </c>
      <c r="N17" s="105">
        <v>45</v>
      </c>
      <c r="O17" s="105"/>
      <c r="P17" s="105"/>
      <c r="Q17" s="105"/>
      <c r="R17" s="105"/>
    </row>
    <row r="18" spans="1:18" ht="12.75">
      <c r="A18" s="101">
        <v>15</v>
      </c>
      <c r="B18" s="106" t="s">
        <v>530</v>
      </c>
      <c r="C18" s="106" t="s">
        <v>188</v>
      </c>
      <c r="D18" s="106" t="s">
        <v>546</v>
      </c>
      <c r="E18" s="86">
        <f>SUM(G18:R18)</f>
        <v>170</v>
      </c>
      <c r="F18" s="105"/>
      <c r="G18" s="105"/>
      <c r="H18" s="105"/>
      <c r="I18" s="105"/>
      <c r="J18" s="105"/>
      <c r="K18" s="124">
        <v>36</v>
      </c>
      <c r="L18" s="124"/>
      <c r="M18" s="124">
        <v>24</v>
      </c>
      <c r="N18" s="105">
        <v>60</v>
      </c>
      <c r="O18" s="105"/>
      <c r="P18" s="105"/>
      <c r="Q18" s="105">
        <v>50</v>
      </c>
      <c r="R18" s="105"/>
    </row>
    <row r="19" spans="1:18" ht="12.75">
      <c r="A19" s="101">
        <v>16</v>
      </c>
      <c r="B19" s="106" t="s">
        <v>219</v>
      </c>
      <c r="C19" s="106" t="s">
        <v>416</v>
      </c>
      <c r="D19" s="106" t="s">
        <v>363</v>
      </c>
      <c r="E19" s="86">
        <f>SUM(G19:R19)</f>
        <v>162</v>
      </c>
      <c r="F19" s="105"/>
      <c r="G19" s="105"/>
      <c r="H19" s="105"/>
      <c r="I19" s="105">
        <v>26</v>
      </c>
      <c r="J19" s="105"/>
      <c r="K19" s="124">
        <v>32</v>
      </c>
      <c r="L19" s="124">
        <v>4</v>
      </c>
      <c r="M19" s="124">
        <v>100</v>
      </c>
      <c r="N19" s="105"/>
      <c r="O19" s="105"/>
      <c r="P19" s="105"/>
      <c r="Q19" s="105"/>
      <c r="R19" s="105"/>
    </row>
    <row r="20" spans="1:18" ht="12.75">
      <c r="A20" s="105">
        <v>17</v>
      </c>
      <c r="B20" s="162" t="s">
        <v>100</v>
      </c>
      <c r="C20" s="162" t="s">
        <v>148</v>
      </c>
      <c r="D20" s="164" t="s">
        <v>128</v>
      </c>
      <c r="E20" s="86">
        <f>SUM(F20:R20)</f>
        <v>153</v>
      </c>
      <c r="F20" s="105">
        <v>40</v>
      </c>
      <c r="G20" s="105">
        <v>20</v>
      </c>
      <c r="H20" s="105"/>
      <c r="I20" s="105">
        <v>32</v>
      </c>
      <c r="J20" s="105">
        <v>32</v>
      </c>
      <c r="K20" s="124"/>
      <c r="L20" s="124"/>
      <c r="M20" s="124"/>
      <c r="N20" s="105"/>
      <c r="O20" s="105"/>
      <c r="P20" s="105"/>
      <c r="Q20" s="105">
        <v>29</v>
      </c>
      <c r="R20" s="105"/>
    </row>
    <row r="21" spans="1:18" ht="12.75">
      <c r="A21" s="101"/>
      <c r="B21" s="162" t="s">
        <v>123</v>
      </c>
      <c r="C21" s="162" t="s">
        <v>171</v>
      </c>
      <c r="D21" s="164" t="s">
        <v>142</v>
      </c>
      <c r="E21" s="86">
        <f>SUM(F21:R21)</f>
        <v>153</v>
      </c>
      <c r="F21" s="105">
        <v>1</v>
      </c>
      <c r="G21" s="124">
        <v>26</v>
      </c>
      <c r="H21" s="105"/>
      <c r="I21" s="105"/>
      <c r="J21" s="105">
        <v>26</v>
      </c>
      <c r="K21" s="124"/>
      <c r="L21" s="124">
        <v>100</v>
      </c>
      <c r="M21" s="124"/>
      <c r="N21" s="105"/>
      <c r="O21" s="105"/>
      <c r="P21" s="105"/>
      <c r="Q21" s="105"/>
      <c r="R21" s="105"/>
    </row>
    <row r="22" spans="1:18" ht="12.75">
      <c r="A22" s="101">
        <v>19</v>
      </c>
      <c r="B22" s="162" t="s">
        <v>98</v>
      </c>
      <c r="C22" s="162" t="s">
        <v>146</v>
      </c>
      <c r="D22" s="164" t="s">
        <v>88</v>
      </c>
      <c r="E22" s="86">
        <f>SUM(F22:R22)</f>
        <v>145</v>
      </c>
      <c r="F22" s="105">
        <v>50</v>
      </c>
      <c r="G22" s="105"/>
      <c r="H22" s="105"/>
      <c r="I22" s="105"/>
      <c r="J22" s="105"/>
      <c r="K22" s="124">
        <v>50</v>
      </c>
      <c r="L22" s="124">
        <v>45</v>
      </c>
      <c r="M22" s="124"/>
      <c r="N22" s="105"/>
      <c r="O22" s="105"/>
      <c r="P22" s="105"/>
      <c r="Q22" s="105"/>
      <c r="R22" s="105"/>
    </row>
    <row r="23" spans="1:18" ht="12.75">
      <c r="A23" s="105">
        <v>20</v>
      </c>
      <c r="B23" s="106" t="s">
        <v>440</v>
      </c>
      <c r="C23" s="106" t="s">
        <v>441</v>
      </c>
      <c r="D23" s="106" t="s">
        <v>599</v>
      </c>
      <c r="E23" s="86">
        <f>SUM(G23:R23)</f>
        <v>137</v>
      </c>
      <c r="F23" s="105"/>
      <c r="G23" s="105"/>
      <c r="H23" s="105"/>
      <c r="I23" s="105"/>
      <c r="J23" s="105">
        <v>11</v>
      </c>
      <c r="K23" s="124">
        <v>40</v>
      </c>
      <c r="L23" s="124">
        <v>60</v>
      </c>
      <c r="M23" s="124"/>
      <c r="N23" s="105"/>
      <c r="O23" s="105"/>
      <c r="P23" s="105"/>
      <c r="Q23" s="105">
        <v>26</v>
      </c>
      <c r="R23" s="105"/>
    </row>
    <row r="24" spans="1:18" ht="12.75">
      <c r="A24" s="101">
        <v>21</v>
      </c>
      <c r="B24" s="162" t="s">
        <v>122</v>
      </c>
      <c r="C24" s="162" t="s">
        <v>170</v>
      </c>
      <c r="D24" s="164" t="s">
        <v>315</v>
      </c>
      <c r="E24" s="86">
        <f>SUM(F24:R24)</f>
        <v>130</v>
      </c>
      <c r="F24" s="105">
        <v>2</v>
      </c>
      <c r="G24" s="105">
        <v>2</v>
      </c>
      <c r="H24" s="105"/>
      <c r="I24" s="105">
        <v>12</v>
      </c>
      <c r="J24" s="105">
        <v>14</v>
      </c>
      <c r="K24" s="124"/>
      <c r="L24" s="124">
        <v>12</v>
      </c>
      <c r="M24" s="124"/>
      <c r="N24" s="105">
        <v>6</v>
      </c>
      <c r="O24" s="105">
        <v>20</v>
      </c>
      <c r="P24" s="105">
        <v>32</v>
      </c>
      <c r="Q24" s="105">
        <v>20</v>
      </c>
      <c r="R24" s="105">
        <v>10</v>
      </c>
    </row>
    <row r="25" spans="1:18" ht="12.75">
      <c r="A25" s="101">
        <v>22</v>
      </c>
      <c r="B25" s="109" t="s">
        <v>218</v>
      </c>
      <c r="C25" s="109" t="s">
        <v>354</v>
      </c>
      <c r="D25" s="106" t="s">
        <v>236</v>
      </c>
      <c r="E25" s="86">
        <f>SUM(G25:R25)</f>
        <v>129</v>
      </c>
      <c r="F25" s="105"/>
      <c r="G25" s="124"/>
      <c r="H25" s="105">
        <v>60</v>
      </c>
      <c r="I25" s="105"/>
      <c r="J25" s="105"/>
      <c r="K25" s="124">
        <v>29</v>
      </c>
      <c r="L25" s="124"/>
      <c r="M25" s="124"/>
      <c r="N25" s="105">
        <v>26</v>
      </c>
      <c r="O25" s="105">
        <v>8</v>
      </c>
      <c r="P25" s="105"/>
      <c r="Q25" s="105">
        <v>6</v>
      </c>
      <c r="R25" s="105"/>
    </row>
    <row r="26" spans="1:18" ht="12.75">
      <c r="A26" s="105">
        <v>23</v>
      </c>
      <c r="B26" s="162" t="s">
        <v>256</v>
      </c>
      <c r="C26" s="162" t="s">
        <v>257</v>
      </c>
      <c r="D26" s="164" t="s">
        <v>304</v>
      </c>
      <c r="E26" s="86">
        <f>SUM(G26:R26)</f>
        <v>127</v>
      </c>
      <c r="F26" s="105"/>
      <c r="G26" s="105">
        <v>15</v>
      </c>
      <c r="H26" s="105"/>
      <c r="I26" s="105"/>
      <c r="J26" s="105"/>
      <c r="K26" s="124"/>
      <c r="L26" s="124"/>
      <c r="M26" s="124"/>
      <c r="N26" s="105"/>
      <c r="O26" s="105">
        <v>14</v>
      </c>
      <c r="P26" s="105"/>
      <c r="Q26" s="105">
        <v>18</v>
      </c>
      <c r="R26" s="105">
        <v>80</v>
      </c>
    </row>
    <row r="27" spans="1:18" ht="12.75">
      <c r="A27" s="101">
        <v>24</v>
      </c>
      <c r="B27" s="162" t="s">
        <v>111</v>
      </c>
      <c r="C27" s="162" t="s">
        <v>160</v>
      </c>
      <c r="D27" s="164" t="s">
        <v>311</v>
      </c>
      <c r="E27" s="86">
        <f>SUM(F27:R27)</f>
        <v>115</v>
      </c>
      <c r="F27" s="105">
        <v>13</v>
      </c>
      <c r="G27" s="105">
        <v>29</v>
      </c>
      <c r="H27" s="105">
        <v>22</v>
      </c>
      <c r="I27" s="105">
        <v>36</v>
      </c>
      <c r="J27" s="105"/>
      <c r="K27" s="124"/>
      <c r="L27" s="124"/>
      <c r="M27" s="124"/>
      <c r="N27" s="105"/>
      <c r="O27" s="105"/>
      <c r="P27" s="105"/>
      <c r="Q27" s="105"/>
      <c r="R27" s="105">
        <v>15</v>
      </c>
    </row>
    <row r="28" spans="1:18" ht="12.75">
      <c r="A28" s="101">
        <v>25</v>
      </c>
      <c r="B28" s="162" t="s">
        <v>253</v>
      </c>
      <c r="C28" s="162" t="s">
        <v>254</v>
      </c>
      <c r="D28" s="164" t="s">
        <v>314</v>
      </c>
      <c r="E28" s="86">
        <f>SUM(G28:R28)</f>
        <v>114</v>
      </c>
      <c r="F28" s="105"/>
      <c r="G28" s="105">
        <v>18</v>
      </c>
      <c r="H28" s="105"/>
      <c r="I28" s="105">
        <v>10</v>
      </c>
      <c r="J28" s="105"/>
      <c r="K28" s="124"/>
      <c r="L28" s="124"/>
      <c r="M28" s="124">
        <v>40</v>
      </c>
      <c r="N28" s="105">
        <v>14</v>
      </c>
      <c r="O28" s="105"/>
      <c r="P28" s="105"/>
      <c r="Q28" s="105"/>
      <c r="R28" s="105">
        <v>32</v>
      </c>
    </row>
    <row r="29" spans="1:18" ht="12.75">
      <c r="A29" s="105"/>
      <c r="B29" s="106" t="s">
        <v>261</v>
      </c>
      <c r="C29" s="106" t="s">
        <v>262</v>
      </c>
      <c r="D29" s="106" t="s">
        <v>248</v>
      </c>
      <c r="E29" s="86">
        <f>SUM(G29:R29)</f>
        <v>114</v>
      </c>
      <c r="F29" s="105"/>
      <c r="G29" s="105">
        <v>7</v>
      </c>
      <c r="H29" s="105"/>
      <c r="I29" s="105">
        <v>8</v>
      </c>
      <c r="J29" s="105"/>
      <c r="K29" s="124"/>
      <c r="L29" s="124"/>
      <c r="M29" s="124"/>
      <c r="N29" s="105">
        <v>13</v>
      </c>
      <c r="O29" s="105">
        <v>2</v>
      </c>
      <c r="P29" s="105">
        <v>24</v>
      </c>
      <c r="Q29" s="105"/>
      <c r="R29" s="105">
        <v>60</v>
      </c>
    </row>
    <row r="30" spans="1:18" ht="12.75">
      <c r="A30" s="101">
        <v>27</v>
      </c>
      <c r="B30" s="109" t="s">
        <v>221</v>
      </c>
      <c r="C30" s="109" t="s">
        <v>370</v>
      </c>
      <c r="D30" s="109" t="s">
        <v>134</v>
      </c>
      <c r="E30" s="86">
        <f>SUM(G30:R30)</f>
        <v>109</v>
      </c>
      <c r="F30" s="105"/>
      <c r="G30" s="105"/>
      <c r="H30" s="105">
        <v>18</v>
      </c>
      <c r="I30" s="105">
        <v>16</v>
      </c>
      <c r="J30" s="105"/>
      <c r="K30" s="124">
        <v>7</v>
      </c>
      <c r="L30" s="124"/>
      <c r="M30" s="124"/>
      <c r="N30" s="105">
        <v>24</v>
      </c>
      <c r="O30" s="105">
        <v>18</v>
      </c>
      <c r="P30" s="105">
        <v>26</v>
      </c>
      <c r="Q30" s="105"/>
      <c r="R30" s="105"/>
    </row>
    <row r="31" spans="1:18" ht="12.75">
      <c r="A31" s="101">
        <v>28</v>
      </c>
      <c r="B31" s="106" t="s">
        <v>550</v>
      </c>
      <c r="C31" s="106" t="s">
        <v>534</v>
      </c>
      <c r="D31" s="106" t="s">
        <v>549</v>
      </c>
      <c r="E31" s="86">
        <f>SUM(G31:R31)</f>
        <v>104</v>
      </c>
      <c r="F31" s="105"/>
      <c r="G31" s="105"/>
      <c r="H31" s="105"/>
      <c r="I31" s="105"/>
      <c r="J31" s="105"/>
      <c r="K31" s="124">
        <v>15</v>
      </c>
      <c r="L31" s="124"/>
      <c r="M31" s="124">
        <v>60</v>
      </c>
      <c r="N31" s="105">
        <v>29</v>
      </c>
      <c r="O31" s="105"/>
      <c r="P31" s="105"/>
      <c r="Q31" s="105"/>
      <c r="R31" s="105"/>
    </row>
    <row r="32" spans="1:18" ht="12.75">
      <c r="A32" s="105">
        <v>29</v>
      </c>
      <c r="B32" s="162" t="s">
        <v>101</v>
      </c>
      <c r="C32" s="162" t="s">
        <v>149</v>
      </c>
      <c r="D32" s="164" t="s">
        <v>310</v>
      </c>
      <c r="E32" s="86">
        <f>SUM(F32:R32)</f>
        <v>102</v>
      </c>
      <c r="F32" s="105">
        <v>36</v>
      </c>
      <c r="G32" s="105">
        <v>24</v>
      </c>
      <c r="H32" s="105">
        <v>13</v>
      </c>
      <c r="I32" s="105"/>
      <c r="J32" s="105"/>
      <c r="K32" s="124">
        <v>13</v>
      </c>
      <c r="L32" s="124"/>
      <c r="M32" s="124">
        <v>15</v>
      </c>
      <c r="N32" s="105"/>
      <c r="O32" s="106"/>
      <c r="P32" s="106"/>
      <c r="Q32" s="105">
        <v>1</v>
      </c>
      <c r="R32" s="105"/>
    </row>
    <row r="33" spans="1:18" ht="12.75">
      <c r="A33" s="101">
        <v>30</v>
      </c>
      <c r="B33" s="106" t="s">
        <v>545</v>
      </c>
      <c r="C33" s="106" t="s">
        <v>528</v>
      </c>
      <c r="D33" s="106" t="s">
        <v>543</v>
      </c>
      <c r="E33" s="86">
        <f>SUM(G33:R33)</f>
        <v>100</v>
      </c>
      <c r="F33" s="105"/>
      <c r="G33" s="105"/>
      <c r="H33" s="105"/>
      <c r="I33" s="105"/>
      <c r="J33" s="105"/>
      <c r="K33" s="124">
        <v>60</v>
      </c>
      <c r="L33" s="124">
        <v>40</v>
      </c>
      <c r="M33" s="124"/>
      <c r="N33" s="105"/>
      <c r="O33" s="105"/>
      <c r="P33" s="105"/>
      <c r="Q33" s="105"/>
      <c r="R33" s="105"/>
    </row>
    <row r="34" spans="1:18" ht="12.75">
      <c r="A34" s="101"/>
      <c r="B34" s="106" t="s">
        <v>357</v>
      </c>
      <c r="C34" s="109" t="s">
        <v>424</v>
      </c>
      <c r="D34" s="109" t="s">
        <v>425</v>
      </c>
      <c r="E34" s="86">
        <f>SUM(G34:R34)</f>
        <v>100</v>
      </c>
      <c r="F34" s="105"/>
      <c r="G34" s="105"/>
      <c r="H34" s="105"/>
      <c r="I34" s="105"/>
      <c r="J34" s="105">
        <v>100</v>
      </c>
      <c r="K34" s="124"/>
      <c r="L34" s="124"/>
      <c r="M34" s="124"/>
      <c r="N34" s="105"/>
      <c r="O34" s="105"/>
      <c r="P34" s="105"/>
      <c r="Q34" s="105"/>
      <c r="R34" s="105"/>
    </row>
    <row r="35" spans="1:18" ht="12.75">
      <c r="A35" s="105">
        <v>32</v>
      </c>
      <c r="B35" s="109" t="s">
        <v>1171</v>
      </c>
      <c r="C35" s="109" t="s">
        <v>915</v>
      </c>
      <c r="D35" s="109" t="s">
        <v>248</v>
      </c>
      <c r="E35" s="86">
        <f>SUM(G35:R35)</f>
        <v>93</v>
      </c>
      <c r="F35" s="105"/>
      <c r="G35" s="105"/>
      <c r="H35" s="105"/>
      <c r="I35" s="105"/>
      <c r="J35" s="105"/>
      <c r="K35" s="124"/>
      <c r="L35" s="124"/>
      <c r="M35" s="124"/>
      <c r="N35" s="105"/>
      <c r="O35" s="105">
        <v>80</v>
      </c>
      <c r="P35" s="105"/>
      <c r="Q35" s="105">
        <v>13</v>
      </c>
      <c r="R35" s="105"/>
    </row>
    <row r="36" spans="1:18" ht="12.75">
      <c r="A36" s="101">
        <v>33</v>
      </c>
      <c r="B36" s="106" t="s">
        <v>368</v>
      </c>
      <c r="C36" s="106" t="s">
        <v>369</v>
      </c>
      <c r="D36" s="106" t="s">
        <v>332</v>
      </c>
      <c r="E36" s="86">
        <f>SUM(G36:R36)</f>
        <v>91</v>
      </c>
      <c r="F36" s="105"/>
      <c r="G36" s="105"/>
      <c r="H36" s="105">
        <v>20</v>
      </c>
      <c r="I36" s="105"/>
      <c r="J36" s="105"/>
      <c r="K36" s="124">
        <v>22</v>
      </c>
      <c r="L36" s="124"/>
      <c r="M36" s="124"/>
      <c r="N36" s="105">
        <v>8</v>
      </c>
      <c r="O36" s="105">
        <v>12</v>
      </c>
      <c r="P36" s="105">
        <v>29</v>
      </c>
      <c r="Q36" s="105"/>
      <c r="R36" s="105"/>
    </row>
    <row r="37" spans="1:18" ht="12.75">
      <c r="A37" s="101">
        <v>34</v>
      </c>
      <c r="B37" s="162" t="s">
        <v>105</v>
      </c>
      <c r="C37" s="162" t="s">
        <v>153</v>
      </c>
      <c r="D37" s="164" t="s">
        <v>130</v>
      </c>
      <c r="E37" s="86">
        <f>SUM(F37:R37)</f>
        <v>88</v>
      </c>
      <c r="F37" s="105">
        <v>24</v>
      </c>
      <c r="G37" s="105">
        <v>32</v>
      </c>
      <c r="H37" s="105"/>
      <c r="I37" s="105">
        <v>24</v>
      </c>
      <c r="J37" s="105"/>
      <c r="K37" s="124"/>
      <c r="L37" s="124">
        <v>8</v>
      </c>
      <c r="M37" s="124"/>
      <c r="N37" s="105"/>
      <c r="O37" s="105"/>
      <c r="P37" s="105"/>
      <c r="Q37" s="105"/>
      <c r="R37" s="105"/>
    </row>
    <row r="38" spans="1:18" ht="12.75">
      <c r="A38" s="105"/>
      <c r="B38" s="106" t="s">
        <v>355</v>
      </c>
      <c r="C38" s="106" t="s">
        <v>356</v>
      </c>
      <c r="D38" s="106" t="s">
        <v>241</v>
      </c>
      <c r="E38" s="86">
        <f>SUM(G38:R38)</f>
        <v>88</v>
      </c>
      <c r="F38" s="105"/>
      <c r="G38" s="105"/>
      <c r="H38" s="105">
        <v>50</v>
      </c>
      <c r="I38" s="105"/>
      <c r="J38" s="105"/>
      <c r="K38" s="124">
        <v>14</v>
      </c>
      <c r="L38" s="124"/>
      <c r="M38" s="124">
        <v>13</v>
      </c>
      <c r="N38" s="105">
        <v>11</v>
      </c>
      <c r="O38" s="105"/>
      <c r="P38" s="105"/>
      <c r="Q38" s="105"/>
      <c r="R38" s="105"/>
    </row>
    <row r="39" spans="1:18" ht="12.75">
      <c r="A39" s="101">
        <v>36</v>
      </c>
      <c r="B39" s="162" t="s">
        <v>249</v>
      </c>
      <c r="C39" s="162" t="s">
        <v>250</v>
      </c>
      <c r="D39" s="164" t="s">
        <v>251</v>
      </c>
      <c r="E39" s="86">
        <f>SUM(G39:R39)</f>
        <v>87</v>
      </c>
      <c r="F39" s="105"/>
      <c r="G39" s="105">
        <v>50</v>
      </c>
      <c r="H39" s="105"/>
      <c r="I39" s="105"/>
      <c r="J39" s="105">
        <v>1</v>
      </c>
      <c r="K39" s="124"/>
      <c r="L39" s="124"/>
      <c r="M39" s="124"/>
      <c r="N39" s="105">
        <v>36</v>
      </c>
      <c r="O39" s="105"/>
      <c r="P39" s="105"/>
      <c r="Q39" s="105"/>
      <c r="R39" s="105"/>
    </row>
    <row r="40" spans="1:18" ht="12.75">
      <c r="A40" s="101">
        <v>37</v>
      </c>
      <c r="B40" s="109" t="s">
        <v>216</v>
      </c>
      <c r="C40" s="109" t="s">
        <v>414</v>
      </c>
      <c r="D40" s="109" t="s">
        <v>241</v>
      </c>
      <c r="E40" s="86">
        <f>SUM(G40:R40)</f>
        <v>86</v>
      </c>
      <c r="F40" s="105"/>
      <c r="G40" s="105"/>
      <c r="H40" s="105"/>
      <c r="I40" s="105">
        <v>14</v>
      </c>
      <c r="J40" s="105"/>
      <c r="K40" s="124"/>
      <c r="L40" s="124"/>
      <c r="M40" s="124">
        <v>32</v>
      </c>
      <c r="N40" s="105">
        <v>15</v>
      </c>
      <c r="O40" s="105">
        <v>10</v>
      </c>
      <c r="P40" s="105"/>
      <c r="Q40" s="105">
        <v>15</v>
      </c>
      <c r="R40" s="105"/>
    </row>
    <row r="41" spans="1:18" ht="12.75">
      <c r="A41" s="105"/>
      <c r="B41" s="162" t="s">
        <v>120</v>
      </c>
      <c r="C41" s="162" t="s">
        <v>168</v>
      </c>
      <c r="D41" s="164" t="s">
        <v>141</v>
      </c>
      <c r="E41" s="86">
        <f>SUM(F41:R41)</f>
        <v>86</v>
      </c>
      <c r="F41" s="105">
        <v>4</v>
      </c>
      <c r="G41" s="105">
        <v>12</v>
      </c>
      <c r="H41" s="105"/>
      <c r="I41" s="105">
        <v>9</v>
      </c>
      <c r="J41" s="105">
        <v>13</v>
      </c>
      <c r="K41" s="124"/>
      <c r="L41" s="124">
        <v>16</v>
      </c>
      <c r="M41" s="124"/>
      <c r="N41" s="105"/>
      <c r="O41" s="105">
        <v>32</v>
      </c>
      <c r="P41" s="105"/>
      <c r="Q41" s="105"/>
      <c r="R41" s="105"/>
    </row>
    <row r="42" spans="1:18" ht="12.75">
      <c r="A42" s="101"/>
      <c r="B42" s="162" t="s">
        <v>115</v>
      </c>
      <c r="C42" s="162" t="s">
        <v>163</v>
      </c>
      <c r="D42" s="164" t="s">
        <v>137</v>
      </c>
      <c r="E42" s="86">
        <f>SUM(F42:R42)</f>
        <v>86</v>
      </c>
      <c r="F42" s="105">
        <v>9</v>
      </c>
      <c r="G42" s="124"/>
      <c r="H42" s="105">
        <v>11</v>
      </c>
      <c r="I42" s="105">
        <v>4</v>
      </c>
      <c r="J42" s="105">
        <v>3</v>
      </c>
      <c r="K42" s="124"/>
      <c r="L42" s="124"/>
      <c r="M42" s="124">
        <v>7</v>
      </c>
      <c r="N42" s="105"/>
      <c r="O42" s="105"/>
      <c r="P42" s="105">
        <v>16</v>
      </c>
      <c r="Q42" s="105"/>
      <c r="R42" s="105">
        <v>36</v>
      </c>
    </row>
    <row r="43" spans="1:18" ht="12.75">
      <c r="A43" s="101">
        <v>40</v>
      </c>
      <c r="B43" s="106" t="s">
        <v>371</v>
      </c>
      <c r="C43" s="106" t="s">
        <v>372</v>
      </c>
      <c r="D43" s="106" t="s">
        <v>373</v>
      </c>
      <c r="E43" s="86">
        <f aca="true" t="shared" si="0" ref="E43:E50">SUM(G43:R43)</f>
        <v>84</v>
      </c>
      <c r="F43" s="105"/>
      <c r="G43" s="105"/>
      <c r="H43" s="105">
        <v>14</v>
      </c>
      <c r="I43" s="105">
        <v>11</v>
      </c>
      <c r="J43" s="105"/>
      <c r="K43" s="124">
        <v>9</v>
      </c>
      <c r="L43" s="124"/>
      <c r="M43" s="124">
        <v>50</v>
      </c>
      <c r="N43" s="105"/>
      <c r="O43" s="105"/>
      <c r="P43" s="105"/>
      <c r="Q43" s="105"/>
      <c r="R43" s="105"/>
    </row>
    <row r="44" spans="1:18" ht="12.75">
      <c r="A44" s="105"/>
      <c r="B44" s="109" t="s">
        <v>448</v>
      </c>
      <c r="C44" s="109" t="s">
        <v>449</v>
      </c>
      <c r="D44" s="109" t="s">
        <v>447</v>
      </c>
      <c r="E44" s="86">
        <f t="shared" si="0"/>
        <v>84</v>
      </c>
      <c r="F44" s="105"/>
      <c r="G44" s="105"/>
      <c r="H44" s="105"/>
      <c r="I44" s="105"/>
      <c r="J44" s="105">
        <v>4</v>
      </c>
      <c r="K44" s="124"/>
      <c r="L44" s="124">
        <v>80</v>
      </c>
      <c r="M44" s="124"/>
      <c r="N44" s="105"/>
      <c r="O44" s="105"/>
      <c r="P44" s="105"/>
      <c r="Q44" s="105"/>
      <c r="R44" s="105"/>
    </row>
    <row r="45" spans="1:18" ht="12.75">
      <c r="A45" s="101">
        <v>42</v>
      </c>
      <c r="B45" s="109" t="s">
        <v>352</v>
      </c>
      <c r="C45" s="109" t="s">
        <v>353</v>
      </c>
      <c r="D45" s="106" t="s">
        <v>364</v>
      </c>
      <c r="E45" s="86">
        <f t="shared" si="0"/>
        <v>80</v>
      </c>
      <c r="F45" s="105"/>
      <c r="G45" s="105"/>
      <c r="H45" s="105">
        <v>80</v>
      </c>
      <c r="I45" s="105"/>
      <c r="J45" s="105"/>
      <c r="K45" s="124"/>
      <c r="L45" s="124"/>
      <c r="M45" s="124"/>
      <c r="N45" s="105"/>
      <c r="O45" s="105"/>
      <c r="P45" s="105"/>
      <c r="Q45" s="105"/>
      <c r="R45" s="105"/>
    </row>
    <row r="46" spans="1:18" ht="12.75">
      <c r="A46" s="101"/>
      <c r="B46" s="109" t="s">
        <v>426</v>
      </c>
      <c r="C46" s="109" t="s">
        <v>427</v>
      </c>
      <c r="D46" s="109" t="s">
        <v>600</v>
      </c>
      <c r="E46" s="86">
        <f t="shared" si="0"/>
        <v>80</v>
      </c>
      <c r="F46" s="105"/>
      <c r="G46" s="105"/>
      <c r="H46" s="105"/>
      <c r="I46" s="105"/>
      <c r="J46" s="105">
        <v>80</v>
      </c>
      <c r="K46" s="124"/>
      <c r="L46" s="124"/>
      <c r="M46" s="124"/>
      <c r="N46" s="105"/>
      <c r="O46" s="105"/>
      <c r="P46" s="105"/>
      <c r="Q46" s="105"/>
      <c r="R46" s="105"/>
    </row>
    <row r="47" spans="1:18" ht="12.75">
      <c r="A47" s="105"/>
      <c r="B47" s="106" t="s">
        <v>526</v>
      </c>
      <c r="C47" s="106" t="s">
        <v>527</v>
      </c>
      <c r="D47" s="106" t="s">
        <v>556</v>
      </c>
      <c r="E47" s="86">
        <f t="shared" si="0"/>
        <v>80</v>
      </c>
      <c r="F47" s="105"/>
      <c r="G47" s="105"/>
      <c r="H47" s="105"/>
      <c r="I47" s="105"/>
      <c r="J47" s="105"/>
      <c r="K47" s="124">
        <v>80</v>
      </c>
      <c r="L47" s="124"/>
      <c r="M47" s="124"/>
      <c r="N47" s="105"/>
      <c r="O47" s="105"/>
      <c r="P47" s="105"/>
      <c r="Q47" s="105"/>
      <c r="R47" s="105"/>
    </row>
    <row r="48" spans="1:18" ht="12.75">
      <c r="A48" s="101"/>
      <c r="B48" s="106" t="s">
        <v>357</v>
      </c>
      <c r="C48" s="106" t="s">
        <v>358</v>
      </c>
      <c r="D48" s="106" t="s">
        <v>363</v>
      </c>
      <c r="E48" s="86">
        <f t="shared" si="0"/>
        <v>80</v>
      </c>
      <c r="F48" s="105"/>
      <c r="G48" s="105"/>
      <c r="H48" s="105">
        <v>40</v>
      </c>
      <c r="I48" s="105"/>
      <c r="J48" s="105"/>
      <c r="K48" s="124"/>
      <c r="L48" s="124"/>
      <c r="M48" s="124"/>
      <c r="N48" s="105">
        <v>40</v>
      </c>
      <c r="O48" s="105"/>
      <c r="P48" s="105"/>
      <c r="Q48" s="105"/>
      <c r="R48" s="105"/>
    </row>
    <row r="49" spans="1:18" ht="12.75">
      <c r="A49" s="101"/>
      <c r="B49" s="106" t="s">
        <v>213</v>
      </c>
      <c r="C49" s="106" t="s">
        <v>192</v>
      </c>
      <c r="D49" s="106" t="s">
        <v>255</v>
      </c>
      <c r="E49" s="86">
        <f t="shared" si="0"/>
        <v>80</v>
      </c>
      <c r="F49" s="105"/>
      <c r="G49" s="105">
        <v>22</v>
      </c>
      <c r="H49" s="105"/>
      <c r="I49" s="105">
        <v>13</v>
      </c>
      <c r="J49" s="105">
        <v>10</v>
      </c>
      <c r="K49" s="124"/>
      <c r="L49" s="124">
        <v>13</v>
      </c>
      <c r="M49" s="124"/>
      <c r="N49" s="105"/>
      <c r="O49" s="105"/>
      <c r="P49" s="105"/>
      <c r="Q49" s="105"/>
      <c r="R49" s="105">
        <v>22</v>
      </c>
    </row>
    <row r="50" spans="1:18" ht="12.75">
      <c r="A50" s="105">
        <v>47</v>
      </c>
      <c r="B50" s="109" t="s">
        <v>428</v>
      </c>
      <c r="C50" s="109" t="s">
        <v>429</v>
      </c>
      <c r="D50" s="109" t="s">
        <v>135</v>
      </c>
      <c r="E50" s="86">
        <f t="shared" si="0"/>
        <v>75</v>
      </c>
      <c r="F50" s="105"/>
      <c r="G50" s="105"/>
      <c r="H50" s="105"/>
      <c r="I50" s="105"/>
      <c r="J50" s="105">
        <v>50</v>
      </c>
      <c r="K50" s="124"/>
      <c r="L50" s="124"/>
      <c r="M50" s="124">
        <v>1</v>
      </c>
      <c r="N50" s="105"/>
      <c r="O50" s="105">
        <v>24</v>
      </c>
      <c r="P50" s="105"/>
      <c r="Q50" s="105"/>
      <c r="R50" s="105"/>
    </row>
    <row r="51" spans="1:18" ht="12.75">
      <c r="A51" s="101">
        <v>48</v>
      </c>
      <c r="B51" s="162" t="s">
        <v>114</v>
      </c>
      <c r="C51" s="162" t="s">
        <v>162</v>
      </c>
      <c r="D51" s="164" t="s">
        <v>136</v>
      </c>
      <c r="E51" s="86">
        <f>SUM(F51:R51)</f>
        <v>74</v>
      </c>
      <c r="F51" s="105">
        <v>10</v>
      </c>
      <c r="G51" s="105"/>
      <c r="H51" s="105"/>
      <c r="I51" s="105"/>
      <c r="J51" s="105"/>
      <c r="K51" s="124"/>
      <c r="L51" s="124">
        <v>1</v>
      </c>
      <c r="M51" s="124"/>
      <c r="N51" s="105"/>
      <c r="O51" s="105">
        <v>16</v>
      </c>
      <c r="P51" s="105">
        <v>36</v>
      </c>
      <c r="Q51" s="105">
        <v>11</v>
      </c>
      <c r="R51" s="105"/>
    </row>
    <row r="52" spans="1:18" ht="12.75">
      <c r="A52" s="101">
        <v>49</v>
      </c>
      <c r="B52" s="162" t="s">
        <v>95</v>
      </c>
      <c r="C52" s="162" t="s">
        <v>157</v>
      </c>
      <c r="D52" s="164" t="s">
        <v>124</v>
      </c>
      <c r="E52" s="86">
        <f>SUM(F52:R52)</f>
        <v>73</v>
      </c>
      <c r="F52" s="105">
        <v>16</v>
      </c>
      <c r="G52" s="105">
        <v>16</v>
      </c>
      <c r="H52" s="105"/>
      <c r="I52" s="105"/>
      <c r="J52" s="105">
        <v>8</v>
      </c>
      <c r="K52" s="124"/>
      <c r="L52" s="124"/>
      <c r="M52" s="124"/>
      <c r="N52" s="105"/>
      <c r="O52" s="105">
        <v>9</v>
      </c>
      <c r="P52" s="106"/>
      <c r="Q52" s="105">
        <v>24</v>
      </c>
      <c r="R52" s="105"/>
    </row>
    <row r="53" spans="1:18" ht="12.75">
      <c r="A53" s="105"/>
      <c r="B53" s="106" t="s">
        <v>223</v>
      </c>
      <c r="C53" s="106" t="s">
        <v>201</v>
      </c>
      <c r="D53" s="106" t="s">
        <v>246</v>
      </c>
      <c r="E53" s="86">
        <f aca="true" t="shared" si="1" ref="E53:E58">SUM(G53:R53)</f>
        <v>73</v>
      </c>
      <c r="F53" s="105"/>
      <c r="G53" s="105">
        <v>6</v>
      </c>
      <c r="H53" s="105">
        <v>8</v>
      </c>
      <c r="I53" s="105">
        <v>20</v>
      </c>
      <c r="J53" s="105"/>
      <c r="K53" s="124">
        <v>1</v>
      </c>
      <c r="L53" s="124">
        <v>2</v>
      </c>
      <c r="M53" s="124"/>
      <c r="N53" s="105"/>
      <c r="O53" s="105">
        <v>13</v>
      </c>
      <c r="P53" s="105">
        <v>18</v>
      </c>
      <c r="Q53" s="105">
        <v>5</v>
      </c>
      <c r="R53" s="105"/>
    </row>
    <row r="54" spans="1:18" ht="12.75">
      <c r="A54" s="101">
        <v>51</v>
      </c>
      <c r="B54" s="109" t="s">
        <v>361</v>
      </c>
      <c r="C54" s="109" t="s">
        <v>203</v>
      </c>
      <c r="D54" s="109" t="s">
        <v>362</v>
      </c>
      <c r="E54" s="86">
        <f t="shared" si="1"/>
        <v>66</v>
      </c>
      <c r="F54" s="105"/>
      <c r="G54" s="105"/>
      <c r="H54" s="105">
        <v>26</v>
      </c>
      <c r="I54" s="105"/>
      <c r="J54" s="105"/>
      <c r="K54" s="124">
        <v>6</v>
      </c>
      <c r="L54" s="124"/>
      <c r="M54" s="124">
        <v>3</v>
      </c>
      <c r="N54" s="105">
        <v>18</v>
      </c>
      <c r="O54" s="105"/>
      <c r="P54" s="105">
        <v>13</v>
      </c>
      <c r="Q54" s="105"/>
      <c r="R54" s="105"/>
    </row>
    <row r="55" spans="1:18" ht="12.75">
      <c r="A55" s="101"/>
      <c r="B55" s="106" t="s">
        <v>211</v>
      </c>
      <c r="C55" s="106" t="s">
        <v>189</v>
      </c>
      <c r="D55" s="106" t="s">
        <v>307</v>
      </c>
      <c r="E55" s="86">
        <f t="shared" si="1"/>
        <v>66</v>
      </c>
      <c r="F55" s="105"/>
      <c r="G55" s="105"/>
      <c r="H55" s="105">
        <v>9</v>
      </c>
      <c r="I55" s="105">
        <v>15</v>
      </c>
      <c r="J55" s="105"/>
      <c r="K55" s="124"/>
      <c r="L55" s="124"/>
      <c r="M55" s="124"/>
      <c r="N55" s="105">
        <v>4</v>
      </c>
      <c r="O55" s="105"/>
      <c r="P55" s="105">
        <v>20</v>
      </c>
      <c r="Q55" s="105"/>
      <c r="R55" s="105">
        <v>18</v>
      </c>
    </row>
    <row r="56" spans="1:18" ht="12.75">
      <c r="A56" s="105">
        <v>53</v>
      </c>
      <c r="B56" s="109" t="s">
        <v>430</v>
      </c>
      <c r="C56" s="109" t="s">
        <v>431</v>
      </c>
      <c r="D56" s="106" t="s">
        <v>432</v>
      </c>
      <c r="E56" s="86">
        <f t="shared" si="1"/>
        <v>65</v>
      </c>
      <c r="F56" s="105"/>
      <c r="G56" s="124"/>
      <c r="H56" s="105"/>
      <c r="I56" s="105"/>
      <c r="J56" s="105">
        <v>45</v>
      </c>
      <c r="K56" s="124"/>
      <c r="L56" s="124">
        <v>20</v>
      </c>
      <c r="M56" s="124"/>
      <c r="N56" s="105"/>
      <c r="O56" s="105"/>
      <c r="P56" s="105"/>
      <c r="Q56" s="105"/>
      <c r="R56" s="105"/>
    </row>
    <row r="57" spans="1:18" ht="12.75">
      <c r="A57" s="101">
        <v>54</v>
      </c>
      <c r="B57" s="106" t="s">
        <v>114</v>
      </c>
      <c r="C57" s="106" t="s">
        <v>157</v>
      </c>
      <c r="D57" s="106" t="s">
        <v>374</v>
      </c>
      <c r="E57" s="86">
        <f t="shared" si="1"/>
        <v>64</v>
      </c>
      <c r="F57" s="105"/>
      <c r="G57" s="105"/>
      <c r="H57" s="105">
        <v>10</v>
      </c>
      <c r="I57" s="105"/>
      <c r="J57" s="105"/>
      <c r="K57" s="124">
        <v>18</v>
      </c>
      <c r="L57" s="124"/>
      <c r="M57" s="124"/>
      <c r="N57" s="105">
        <v>22</v>
      </c>
      <c r="O57" s="105"/>
      <c r="P57" s="105">
        <v>14</v>
      </c>
      <c r="Q57" s="105"/>
      <c r="R57" s="105"/>
    </row>
    <row r="58" spans="1:18" ht="12.75">
      <c r="A58" s="101">
        <v>55</v>
      </c>
      <c r="B58" s="106" t="s">
        <v>365</v>
      </c>
      <c r="C58" s="106" t="s">
        <v>366</v>
      </c>
      <c r="D58" s="106" t="s">
        <v>367</v>
      </c>
      <c r="E58" s="86">
        <f t="shared" si="1"/>
        <v>60</v>
      </c>
      <c r="F58" s="105"/>
      <c r="G58" s="105"/>
      <c r="H58" s="105">
        <v>24</v>
      </c>
      <c r="I58" s="105"/>
      <c r="J58" s="105"/>
      <c r="K58" s="124">
        <v>4</v>
      </c>
      <c r="L58" s="124"/>
      <c r="M58" s="124"/>
      <c r="N58" s="105">
        <v>32</v>
      </c>
      <c r="O58" s="105"/>
      <c r="P58" s="105"/>
      <c r="Q58" s="105"/>
      <c r="R58" s="105"/>
    </row>
    <row r="59" spans="1:18" ht="12.75">
      <c r="A59" s="105">
        <v>56</v>
      </c>
      <c r="B59" s="162" t="s">
        <v>107</v>
      </c>
      <c r="C59" s="162" t="s">
        <v>155</v>
      </c>
      <c r="D59" s="164" t="s">
        <v>132</v>
      </c>
      <c r="E59" s="86">
        <f>SUM(F59:R59)</f>
        <v>55</v>
      </c>
      <c r="F59" s="105">
        <v>20</v>
      </c>
      <c r="G59" s="105"/>
      <c r="H59" s="105"/>
      <c r="I59" s="105"/>
      <c r="J59" s="105"/>
      <c r="K59" s="124">
        <v>16</v>
      </c>
      <c r="L59" s="124"/>
      <c r="M59" s="124">
        <v>2</v>
      </c>
      <c r="N59" s="105">
        <v>5</v>
      </c>
      <c r="O59" s="105"/>
      <c r="P59" s="105"/>
      <c r="Q59" s="105">
        <v>12</v>
      </c>
      <c r="R59" s="105"/>
    </row>
    <row r="60" spans="1:18" ht="12.75">
      <c r="A60" s="101">
        <v>57</v>
      </c>
      <c r="B60" s="106" t="s">
        <v>215</v>
      </c>
      <c r="C60" s="106" t="s">
        <v>1151</v>
      </c>
      <c r="D60" s="106" t="s">
        <v>1152</v>
      </c>
      <c r="E60" s="86">
        <f>SUM(G60:R60)</f>
        <v>54</v>
      </c>
      <c r="F60" s="105"/>
      <c r="G60" s="105"/>
      <c r="H60" s="105"/>
      <c r="I60" s="105"/>
      <c r="J60" s="105"/>
      <c r="K60" s="124"/>
      <c r="L60" s="124"/>
      <c r="M60" s="124">
        <v>18</v>
      </c>
      <c r="N60" s="105"/>
      <c r="O60" s="105">
        <v>7</v>
      </c>
      <c r="P60" s="105">
        <v>22</v>
      </c>
      <c r="Q60" s="105">
        <v>7</v>
      </c>
      <c r="R60" s="105"/>
    </row>
    <row r="61" spans="1:18" ht="12.75">
      <c r="A61" s="101">
        <v>58</v>
      </c>
      <c r="B61" s="162" t="s">
        <v>102</v>
      </c>
      <c r="C61" s="162" t="s">
        <v>150</v>
      </c>
      <c r="D61" s="164" t="s">
        <v>129</v>
      </c>
      <c r="E61" s="86">
        <f>SUM(F61:R61)</f>
        <v>53</v>
      </c>
      <c r="F61" s="105">
        <v>32</v>
      </c>
      <c r="G61" s="124"/>
      <c r="H61" s="105"/>
      <c r="I61" s="105">
        <v>6</v>
      </c>
      <c r="J61" s="105"/>
      <c r="K61" s="124"/>
      <c r="L61" s="124"/>
      <c r="M61" s="124"/>
      <c r="N61" s="105"/>
      <c r="O61" s="105">
        <v>15</v>
      </c>
      <c r="P61" s="105"/>
      <c r="Q61" s="105"/>
      <c r="R61" s="105"/>
    </row>
    <row r="62" spans="1:18" ht="12.75">
      <c r="A62" s="105">
        <v>59</v>
      </c>
      <c r="B62" s="109" t="s">
        <v>1172</v>
      </c>
      <c r="C62" s="109" t="s">
        <v>1173</v>
      </c>
      <c r="D62" s="106" t="s">
        <v>1174</v>
      </c>
      <c r="E62" s="86">
        <f>SUM(G62:R62)</f>
        <v>50</v>
      </c>
      <c r="F62" s="105"/>
      <c r="G62" s="105"/>
      <c r="H62" s="105"/>
      <c r="I62" s="105"/>
      <c r="J62" s="105"/>
      <c r="K62" s="124"/>
      <c r="L62" s="124"/>
      <c r="M62" s="124"/>
      <c r="N62" s="105"/>
      <c r="O62" s="105">
        <v>5</v>
      </c>
      <c r="P62" s="105"/>
      <c r="Q62" s="105">
        <v>45</v>
      </c>
      <c r="R62" s="105"/>
    </row>
    <row r="63" spans="1:18" ht="12.75">
      <c r="A63" s="101"/>
      <c r="B63" s="109" t="s">
        <v>1454</v>
      </c>
      <c r="C63" s="109" t="s">
        <v>1455</v>
      </c>
      <c r="D63" s="109" t="s">
        <v>1066</v>
      </c>
      <c r="E63" s="86">
        <f>SUM(G63:R63)</f>
        <v>50</v>
      </c>
      <c r="F63" s="105"/>
      <c r="G63" s="105"/>
      <c r="H63" s="105"/>
      <c r="I63" s="105"/>
      <c r="J63" s="105"/>
      <c r="K63" s="124"/>
      <c r="L63" s="124"/>
      <c r="M63" s="124"/>
      <c r="N63" s="105"/>
      <c r="O63" s="105"/>
      <c r="P63" s="105"/>
      <c r="Q63" s="105"/>
      <c r="R63" s="105">
        <v>50</v>
      </c>
    </row>
    <row r="64" spans="1:18" ht="12.75">
      <c r="A64" s="101">
        <v>61</v>
      </c>
      <c r="B64" s="106" t="s">
        <v>359</v>
      </c>
      <c r="C64" s="106" t="s">
        <v>360</v>
      </c>
      <c r="D64" s="106" t="s">
        <v>138</v>
      </c>
      <c r="E64" s="86">
        <f>SUM(G64:R64)</f>
        <v>45</v>
      </c>
      <c r="F64" s="105"/>
      <c r="G64" s="105"/>
      <c r="H64" s="105">
        <v>36</v>
      </c>
      <c r="I64" s="105"/>
      <c r="J64" s="105"/>
      <c r="K64" s="124"/>
      <c r="L64" s="124"/>
      <c r="M64" s="124">
        <v>9</v>
      </c>
      <c r="N64" s="105"/>
      <c r="O64" s="105"/>
      <c r="P64" s="105"/>
      <c r="Q64" s="105"/>
      <c r="R64" s="105"/>
    </row>
    <row r="65" spans="1:18" ht="12.75">
      <c r="A65" s="105"/>
      <c r="B65" s="106" t="s">
        <v>208</v>
      </c>
      <c r="C65" s="106" t="s">
        <v>529</v>
      </c>
      <c r="D65" s="106" t="s">
        <v>544</v>
      </c>
      <c r="E65" s="86">
        <f>SUM(G65:R65)</f>
        <v>45</v>
      </c>
      <c r="F65" s="105"/>
      <c r="G65" s="105"/>
      <c r="H65" s="105"/>
      <c r="I65" s="105"/>
      <c r="J65" s="105"/>
      <c r="K65" s="124">
        <v>45</v>
      </c>
      <c r="L65" s="124"/>
      <c r="M65" s="124"/>
      <c r="N65" s="105"/>
      <c r="O65" s="105"/>
      <c r="P65" s="105"/>
      <c r="Q65" s="105"/>
      <c r="R65" s="105"/>
    </row>
    <row r="66" spans="1:18" ht="12.75">
      <c r="A66" s="101">
        <v>63</v>
      </c>
      <c r="B66" s="162" t="s">
        <v>121</v>
      </c>
      <c r="C66" s="162" t="s">
        <v>169</v>
      </c>
      <c r="D66" s="164" t="s">
        <v>135</v>
      </c>
      <c r="E66" s="86">
        <f>SUM(F66:R66)</f>
        <v>44</v>
      </c>
      <c r="F66" s="105">
        <v>3</v>
      </c>
      <c r="G66" s="105"/>
      <c r="H66" s="105">
        <v>15</v>
      </c>
      <c r="I66" s="105">
        <v>22</v>
      </c>
      <c r="J66" s="105"/>
      <c r="K66" s="124"/>
      <c r="L66" s="124"/>
      <c r="M66" s="124">
        <v>4</v>
      </c>
      <c r="N66" s="105"/>
      <c r="O66" s="105"/>
      <c r="P66" s="105"/>
      <c r="Q66" s="105"/>
      <c r="R66" s="105"/>
    </row>
    <row r="67" spans="1:18" ht="12.75">
      <c r="A67" s="101"/>
      <c r="B67" s="106" t="s">
        <v>23</v>
      </c>
      <c r="C67" s="106" t="s">
        <v>305</v>
      </c>
      <c r="D67" s="106" t="s">
        <v>269</v>
      </c>
      <c r="E67" s="86">
        <f>SUM(G67:R67)</f>
        <v>44</v>
      </c>
      <c r="F67" s="105"/>
      <c r="G67" s="105">
        <v>1</v>
      </c>
      <c r="H67" s="105"/>
      <c r="I67" s="105">
        <v>5</v>
      </c>
      <c r="J67" s="105"/>
      <c r="K67" s="124"/>
      <c r="L67" s="124"/>
      <c r="M67" s="124">
        <v>36</v>
      </c>
      <c r="N67" s="105"/>
      <c r="O67" s="105"/>
      <c r="P67" s="105"/>
      <c r="Q67" s="105">
        <v>2</v>
      </c>
      <c r="R67" s="105"/>
    </row>
    <row r="68" spans="1:18" ht="12.75">
      <c r="A68" s="105">
        <v>65</v>
      </c>
      <c r="B68" s="106" t="s">
        <v>498</v>
      </c>
      <c r="C68" s="109" t="s">
        <v>433</v>
      </c>
      <c r="D68" s="106" t="s">
        <v>434</v>
      </c>
      <c r="E68" s="86">
        <f>SUM(G68:R68)</f>
        <v>40</v>
      </c>
      <c r="F68" s="105"/>
      <c r="G68" s="105"/>
      <c r="H68" s="105"/>
      <c r="I68" s="105"/>
      <c r="J68" s="105">
        <v>40</v>
      </c>
      <c r="K68" s="124"/>
      <c r="L68" s="124"/>
      <c r="M68" s="124"/>
      <c r="N68" s="105"/>
      <c r="O68" s="105"/>
      <c r="P68" s="105"/>
      <c r="Q68" s="105"/>
      <c r="R68" s="105"/>
    </row>
    <row r="69" spans="1:18" ht="12.75">
      <c r="A69" s="101">
        <v>66</v>
      </c>
      <c r="B69" s="162" t="s">
        <v>117</v>
      </c>
      <c r="C69" s="162" t="s">
        <v>165</v>
      </c>
      <c r="D69" s="164" t="s">
        <v>138</v>
      </c>
      <c r="E69" s="86">
        <f>SUM(F69:R69)</f>
        <v>39</v>
      </c>
      <c r="F69" s="105">
        <v>7</v>
      </c>
      <c r="G69" s="105"/>
      <c r="H69" s="105">
        <v>12</v>
      </c>
      <c r="I69" s="105"/>
      <c r="J69" s="105"/>
      <c r="K69" s="124">
        <v>20</v>
      </c>
      <c r="L69" s="124"/>
      <c r="M69" s="124"/>
      <c r="N69" s="106"/>
      <c r="O69" s="105"/>
      <c r="P69" s="105"/>
      <c r="Q69" s="105"/>
      <c r="R69" s="105"/>
    </row>
    <row r="70" spans="1:18" ht="12.75">
      <c r="A70" s="101">
        <v>67</v>
      </c>
      <c r="B70" s="162" t="s">
        <v>110</v>
      </c>
      <c r="C70" s="162" t="s">
        <v>159</v>
      </c>
      <c r="D70" s="164" t="s">
        <v>134</v>
      </c>
      <c r="E70" s="86">
        <f>SUM(F70:R70)</f>
        <v>36</v>
      </c>
      <c r="F70" s="105">
        <v>14</v>
      </c>
      <c r="G70" s="105"/>
      <c r="H70" s="105"/>
      <c r="I70" s="105"/>
      <c r="J70" s="105"/>
      <c r="K70" s="124"/>
      <c r="L70" s="124"/>
      <c r="M70" s="124">
        <v>22</v>
      </c>
      <c r="N70" s="105"/>
      <c r="O70" s="105"/>
      <c r="P70" s="105"/>
      <c r="Q70" s="105"/>
      <c r="R70" s="105"/>
    </row>
    <row r="71" spans="1:18" ht="12.75">
      <c r="A71" s="105">
        <v>68</v>
      </c>
      <c r="B71" s="106" t="s">
        <v>498</v>
      </c>
      <c r="C71" s="109" t="s">
        <v>499</v>
      </c>
      <c r="D71" s="106" t="s">
        <v>446</v>
      </c>
      <c r="E71" s="86">
        <f>SUM(G71:R71)</f>
        <v>34</v>
      </c>
      <c r="F71" s="105"/>
      <c r="G71" s="105"/>
      <c r="H71" s="105"/>
      <c r="I71" s="105"/>
      <c r="J71" s="105">
        <v>5</v>
      </c>
      <c r="K71" s="124"/>
      <c r="L71" s="124">
        <v>9</v>
      </c>
      <c r="M71" s="124"/>
      <c r="N71" s="105">
        <v>9</v>
      </c>
      <c r="O71" s="105">
        <v>11</v>
      </c>
      <c r="P71" s="105"/>
      <c r="Q71" s="105"/>
      <c r="R71" s="105"/>
    </row>
    <row r="72" spans="1:18" ht="12.75">
      <c r="A72" s="101">
        <v>69</v>
      </c>
      <c r="B72" s="109" t="s">
        <v>590</v>
      </c>
      <c r="C72" s="109" t="s">
        <v>591</v>
      </c>
      <c r="D72" s="106" t="s">
        <v>315</v>
      </c>
      <c r="E72" s="86">
        <f>SUM(G72:R72)</f>
        <v>32</v>
      </c>
      <c r="F72" s="105"/>
      <c r="G72" s="124"/>
      <c r="H72" s="105"/>
      <c r="I72" s="105"/>
      <c r="J72" s="105"/>
      <c r="K72" s="124"/>
      <c r="L72" s="124">
        <v>10</v>
      </c>
      <c r="M72" s="124"/>
      <c r="N72" s="106"/>
      <c r="O72" s="105"/>
      <c r="P72" s="105"/>
      <c r="Q72" s="105"/>
      <c r="R72" s="105">
        <v>22</v>
      </c>
    </row>
    <row r="73" spans="1:18" ht="12.75">
      <c r="A73" s="101">
        <v>70</v>
      </c>
      <c r="B73" s="162" t="s">
        <v>103</v>
      </c>
      <c r="C73" s="162" t="s">
        <v>151</v>
      </c>
      <c r="D73" s="164" t="s">
        <v>82</v>
      </c>
      <c r="E73" s="86">
        <f>SUM(F73:R73)</f>
        <v>29</v>
      </c>
      <c r="F73" s="105">
        <v>29</v>
      </c>
      <c r="G73" s="105"/>
      <c r="H73" s="105"/>
      <c r="I73" s="105"/>
      <c r="J73" s="105"/>
      <c r="K73" s="124"/>
      <c r="L73" s="124"/>
      <c r="M73" s="124"/>
      <c r="N73" s="105"/>
      <c r="O73" s="105"/>
      <c r="P73" s="105"/>
      <c r="Q73" s="105"/>
      <c r="R73" s="105"/>
    </row>
    <row r="74" spans="1:18" ht="12.75">
      <c r="A74" s="105">
        <v>71</v>
      </c>
      <c r="B74" s="109" t="s">
        <v>227</v>
      </c>
      <c r="C74" s="109" t="s">
        <v>276</v>
      </c>
      <c r="D74" s="109" t="s">
        <v>364</v>
      </c>
      <c r="E74" s="86">
        <f aca="true" t="shared" si="2" ref="E74:E84">SUM(G74:R74)</f>
        <v>27</v>
      </c>
      <c r="F74" s="105"/>
      <c r="G74" s="105"/>
      <c r="H74" s="105"/>
      <c r="I74" s="105"/>
      <c r="J74" s="105"/>
      <c r="K74" s="124"/>
      <c r="L74" s="124">
        <v>6</v>
      </c>
      <c r="M74" s="124"/>
      <c r="N74" s="105">
        <v>20</v>
      </c>
      <c r="O74" s="105">
        <v>1</v>
      </c>
      <c r="P74" s="105"/>
      <c r="Q74" s="105"/>
      <c r="R74" s="105"/>
    </row>
    <row r="75" spans="1:18" ht="12.75">
      <c r="A75" s="101">
        <v>72</v>
      </c>
      <c r="B75" s="109" t="s">
        <v>267</v>
      </c>
      <c r="C75" s="109" t="s">
        <v>268</v>
      </c>
      <c r="D75" s="106" t="s">
        <v>311</v>
      </c>
      <c r="E75" s="86">
        <f t="shared" si="2"/>
        <v>26</v>
      </c>
      <c r="F75" s="105"/>
      <c r="G75" s="124">
        <v>3</v>
      </c>
      <c r="H75" s="105"/>
      <c r="I75" s="105"/>
      <c r="J75" s="105">
        <v>9</v>
      </c>
      <c r="K75" s="124"/>
      <c r="L75" s="124"/>
      <c r="M75" s="124">
        <v>14</v>
      </c>
      <c r="N75" s="105"/>
      <c r="O75" s="105"/>
      <c r="P75" s="105"/>
      <c r="Q75" s="105"/>
      <c r="R75" s="105"/>
    </row>
    <row r="76" spans="1:18" ht="12.75">
      <c r="A76" s="101"/>
      <c r="B76" s="106" t="s">
        <v>531</v>
      </c>
      <c r="C76" s="106" t="s">
        <v>381</v>
      </c>
      <c r="D76" s="106" t="s">
        <v>547</v>
      </c>
      <c r="E76" s="86">
        <f t="shared" si="2"/>
        <v>26</v>
      </c>
      <c r="F76" s="105"/>
      <c r="G76" s="105"/>
      <c r="H76" s="105"/>
      <c r="I76" s="105"/>
      <c r="J76" s="105"/>
      <c r="K76" s="124">
        <v>26</v>
      </c>
      <c r="L76" s="124"/>
      <c r="M76" s="124"/>
      <c r="N76" s="105"/>
      <c r="O76" s="105"/>
      <c r="P76" s="105"/>
      <c r="Q76" s="105"/>
      <c r="R76" s="105"/>
    </row>
    <row r="77" spans="1:18" ht="12.75">
      <c r="A77" s="105">
        <v>74</v>
      </c>
      <c r="B77" s="162" t="s">
        <v>106</v>
      </c>
      <c r="C77" s="109" t="s">
        <v>260</v>
      </c>
      <c r="D77" s="164" t="s">
        <v>131</v>
      </c>
      <c r="E77" s="86">
        <f t="shared" si="2"/>
        <v>24</v>
      </c>
      <c r="F77" s="105"/>
      <c r="G77" s="105">
        <v>10</v>
      </c>
      <c r="H77" s="105"/>
      <c r="I77" s="105"/>
      <c r="J77" s="105"/>
      <c r="K77" s="124"/>
      <c r="L77" s="124"/>
      <c r="M77" s="124"/>
      <c r="N77" s="105"/>
      <c r="O77" s="105">
        <v>4</v>
      </c>
      <c r="P77" s="105"/>
      <c r="Q77" s="105">
        <v>10</v>
      </c>
      <c r="R77" s="105"/>
    </row>
    <row r="78" spans="1:18" ht="12.75">
      <c r="A78" s="101">
        <v>75</v>
      </c>
      <c r="B78" s="106" t="s">
        <v>263</v>
      </c>
      <c r="C78" s="106" t="s">
        <v>264</v>
      </c>
      <c r="D78" s="106" t="s">
        <v>304</v>
      </c>
      <c r="E78" s="86">
        <f t="shared" si="2"/>
        <v>22</v>
      </c>
      <c r="F78" s="105"/>
      <c r="G78" s="105">
        <v>5</v>
      </c>
      <c r="H78" s="105"/>
      <c r="I78" s="105">
        <v>3</v>
      </c>
      <c r="J78" s="105"/>
      <c r="K78" s="124"/>
      <c r="L78" s="124"/>
      <c r="M78" s="124"/>
      <c r="N78" s="105"/>
      <c r="O78" s="105">
        <v>6</v>
      </c>
      <c r="P78" s="105"/>
      <c r="Q78" s="105">
        <v>8</v>
      </c>
      <c r="R78" s="105"/>
    </row>
    <row r="79" spans="1:18" ht="12.75">
      <c r="A79" s="101"/>
      <c r="B79" s="106" t="s">
        <v>450</v>
      </c>
      <c r="C79" s="106" t="s">
        <v>402</v>
      </c>
      <c r="D79" s="106" t="s">
        <v>451</v>
      </c>
      <c r="E79" s="86">
        <f t="shared" si="2"/>
        <v>22</v>
      </c>
      <c r="F79" s="105"/>
      <c r="G79" s="105"/>
      <c r="H79" s="105"/>
      <c r="I79" s="105"/>
      <c r="J79" s="105">
        <v>2</v>
      </c>
      <c r="K79" s="124"/>
      <c r="L79" s="124">
        <v>11</v>
      </c>
      <c r="M79" s="124"/>
      <c r="N79" s="105"/>
      <c r="O79" s="105"/>
      <c r="P79" s="105"/>
      <c r="Q79" s="105">
        <v>9</v>
      </c>
      <c r="R79" s="105"/>
    </row>
    <row r="80" spans="1:18" ht="12.75">
      <c r="A80" s="105">
        <v>77</v>
      </c>
      <c r="B80" s="106" t="s">
        <v>93</v>
      </c>
      <c r="C80" s="106" t="s">
        <v>276</v>
      </c>
      <c r="D80" s="106" t="s">
        <v>392</v>
      </c>
      <c r="E80" s="86">
        <f t="shared" si="2"/>
        <v>19</v>
      </c>
      <c r="F80" s="105"/>
      <c r="G80" s="105"/>
      <c r="H80" s="105"/>
      <c r="I80" s="105">
        <v>18</v>
      </c>
      <c r="J80" s="105"/>
      <c r="K80" s="124"/>
      <c r="L80" s="124"/>
      <c r="M80" s="124"/>
      <c r="N80" s="105">
        <v>1</v>
      </c>
      <c r="O80" s="105"/>
      <c r="P80" s="105"/>
      <c r="Q80" s="105"/>
      <c r="R80" s="105"/>
    </row>
    <row r="81" spans="1:18" ht="12.75">
      <c r="A81" s="101">
        <v>78</v>
      </c>
      <c r="B81" s="109" t="s">
        <v>435</v>
      </c>
      <c r="C81" s="109" t="s">
        <v>192</v>
      </c>
      <c r="D81" s="106" t="s">
        <v>436</v>
      </c>
      <c r="E81" s="86">
        <f t="shared" si="2"/>
        <v>18</v>
      </c>
      <c r="F81" s="105"/>
      <c r="G81" s="124"/>
      <c r="H81" s="105"/>
      <c r="I81" s="105"/>
      <c r="J81" s="105">
        <v>18</v>
      </c>
      <c r="K81" s="124"/>
      <c r="L81" s="124"/>
      <c r="M81" s="124"/>
      <c r="N81" s="105"/>
      <c r="O81" s="105"/>
      <c r="P81" s="105"/>
      <c r="Q81" s="105"/>
      <c r="R81" s="105"/>
    </row>
    <row r="82" spans="1:18" ht="12.75">
      <c r="A82" s="101">
        <v>79</v>
      </c>
      <c r="B82" s="109" t="s">
        <v>1155</v>
      </c>
      <c r="C82" s="109" t="s">
        <v>200</v>
      </c>
      <c r="D82" s="106" t="s">
        <v>1156</v>
      </c>
      <c r="E82" s="86">
        <f t="shared" si="2"/>
        <v>17</v>
      </c>
      <c r="F82" s="105"/>
      <c r="G82" s="105"/>
      <c r="H82" s="105"/>
      <c r="I82" s="105"/>
      <c r="J82" s="105"/>
      <c r="K82" s="124"/>
      <c r="L82" s="124"/>
      <c r="M82" s="124">
        <v>6</v>
      </c>
      <c r="N82" s="105"/>
      <c r="O82" s="105"/>
      <c r="P82" s="106">
        <v>11</v>
      </c>
      <c r="Q82" s="105"/>
      <c r="R82" s="105"/>
    </row>
    <row r="83" spans="1:18" ht="12.75">
      <c r="A83" s="105"/>
      <c r="B83" s="109" t="s">
        <v>589</v>
      </c>
      <c r="C83" s="109" t="s">
        <v>537</v>
      </c>
      <c r="D83" s="106" t="s">
        <v>88</v>
      </c>
      <c r="E83" s="86">
        <f t="shared" si="2"/>
        <v>17</v>
      </c>
      <c r="F83" s="105"/>
      <c r="G83" s="124"/>
      <c r="H83" s="105"/>
      <c r="I83" s="105"/>
      <c r="J83" s="105"/>
      <c r="K83" s="124"/>
      <c r="L83" s="124">
        <v>14</v>
      </c>
      <c r="M83" s="124"/>
      <c r="N83" s="105"/>
      <c r="O83" s="105">
        <v>3</v>
      </c>
      <c r="P83" s="105"/>
      <c r="Q83" s="105"/>
      <c r="R83" s="105"/>
    </row>
    <row r="84" spans="1:18" ht="12.75">
      <c r="A84" s="101">
        <v>81</v>
      </c>
      <c r="B84" s="109" t="s">
        <v>437</v>
      </c>
      <c r="C84" s="109" t="s">
        <v>438</v>
      </c>
      <c r="D84" s="106" t="s">
        <v>439</v>
      </c>
      <c r="E84" s="86">
        <f t="shared" si="2"/>
        <v>16</v>
      </c>
      <c r="F84" s="105"/>
      <c r="G84" s="124"/>
      <c r="H84" s="105"/>
      <c r="I84" s="105"/>
      <c r="J84" s="105">
        <v>16</v>
      </c>
      <c r="K84" s="124"/>
      <c r="L84" s="124"/>
      <c r="M84" s="124"/>
      <c r="N84" s="105"/>
      <c r="O84" s="105"/>
      <c r="P84" s="105"/>
      <c r="Q84" s="105"/>
      <c r="R84" s="105"/>
    </row>
    <row r="85" spans="1:18" ht="12.75">
      <c r="A85" s="101"/>
      <c r="B85" s="109" t="s">
        <v>214</v>
      </c>
      <c r="C85" s="109" t="s">
        <v>1153</v>
      </c>
      <c r="D85" s="109" t="s">
        <v>1154</v>
      </c>
      <c r="E85" s="86">
        <f>SUM(F85:R85)</f>
        <v>16</v>
      </c>
      <c r="F85" s="105"/>
      <c r="G85" s="105"/>
      <c r="H85" s="105"/>
      <c r="I85" s="105"/>
      <c r="J85" s="105"/>
      <c r="K85" s="124"/>
      <c r="L85" s="124"/>
      <c r="M85" s="124">
        <v>16</v>
      </c>
      <c r="N85" s="105"/>
      <c r="O85" s="105"/>
      <c r="P85" s="105"/>
      <c r="Q85" s="105"/>
      <c r="R85" s="105"/>
    </row>
    <row r="86" spans="1:18" ht="12.75">
      <c r="A86" s="105"/>
      <c r="B86" s="106" t="s">
        <v>933</v>
      </c>
      <c r="C86" s="106" t="s">
        <v>150</v>
      </c>
      <c r="D86" s="106" t="s">
        <v>1297</v>
      </c>
      <c r="E86" s="86">
        <f>SUM(G86:R86)</f>
        <v>16</v>
      </c>
      <c r="F86" s="105"/>
      <c r="G86" s="105"/>
      <c r="H86" s="105"/>
      <c r="I86" s="105"/>
      <c r="J86" s="105"/>
      <c r="K86" s="124"/>
      <c r="L86" s="124"/>
      <c r="M86" s="124"/>
      <c r="N86" s="105"/>
      <c r="O86" s="105"/>
      <c r="P86" s="105"/>
      <c r="Q86" s="105"/>
      <c r="R86" s="105">
        <v>16</v>
      </c>
    </row>
    <row r="87" spans="1:18" ht="12.75">
      <c r="A87" s="101">
        <v>84</v>
      </c>
      <c r="B87" s="162" t="s">
        <v>109</v>
      </c>
      <c r="C87" s="162" t="s">
        <v>158</v>
      </c>
      <c r="D87" s="164" t="s">
        <v>133</v>
      </c>
      <c r="E87" s="86">
        <f>SUM(F87:R87)</f>
        <v>15</v>
      </c>
      <c r="F87" s="105">
        <v>15</v>
      </c>
      <c r="G87" s="124"/>
      <c r="H87" s="105"/>
      <c r="I87" s="105"/>
      <c r="J87" s="105"/>
      <c r="K87" s="124"/>
      <c r="L87" s="124"/>
      <c r="M87" s="124"/>
      <c r="N87" s="105"/>
      <c r="O87" s="105"/>
      <c r="P87" s="105"/>
      <c r="Q87" s="105"/>
      <c r="R87" s="105"/>
    </row>
    <row r="88" spans="1:18" ht="12.75">
      <c r="A88" s="101"/>
      <c r="B88" s="106" t="s">
        <v>1178</v>
      </c>
      <c r="C88" s="106" t="s">
        <v>1179</v>
      </c>
      <c r="D88" s="106" t="s">
        <v>1180</v>
      </c>
      <c r="E88" s="86">
        <f>SUM(G88:R88)</f>
        <v>15</v>
      </c>
      <c r="F88" s="105"/>
      <c r="G88" s="105"/>
      <c r="H88" s="105"/>
      <c r="I88" s="105"/>
      <c r="J88" s="105"/>
      <c r="K88" s="124"/>
      <c r="L88" s="124"/>
      <c r="M88" s="124"/>
      <c r="N88" s="105"/>
      <c r="O88" s="105"/>
      <c r="P88" s="105">
        <v>15</v>
      </c>
      <c r="Q88" s="105"/>
      <c r="R88" s="105"/>
    </row>
    <row r="89" spans="1:18" ht="12.75">
      <c r="A89" s="105">
        <v>86</v>
      </c>
      <c r="B89" s="162" t="s">
        <v>258</v>
      </c>
      <c r="C89" s="162" t="s">
        <v>259</v>
      </c>
      <c r="D89" s="109" t="s">
        <v>81</v>
      </c>
      <c r="E89" s="86">
        <f>SUM(G89:R89)</f>
        <v>14</v>
      </c>
      <c r="F89" s="105"/>
      <c r="G89" s="105">
        <v>14</v>
      </c>
      <c r="H89" s="105"/>
      <c r="I89" s="105"/>
      <c r="J89" s="105"/>
      <c r="K89" s="124"/>
      <c r="L89" s="124"/>
      <c r="M89" s="124"/>
      <c r="N89" s="105"/>
      <c r="O89" s="105"/>
      <c r="P89" s="105"/>
      <c r="Q89" s="105"/>
      <c r="R89" s="105"/>
    </row>
    <row r="90" spans="1:18" ht="12.75">
      <c r="A90" s="101"/>
      <c r="B90" s="162" t="s">
        <v>112</v>
      </c>
      <c r="C90" s="162" t="s">
        <v>161</v>
      </c>
      <c r="D90" s="164" t="s">
        <v>135</v>
      </c>
      <c r="E90" s="86">
        <f>SUM(F90:R90)</f>
        <v>14</v>
      </c>
      <c r="F90" s="105">
        <v>12</v>
      </c>
      <c r="G90" s="105"/>
      <c r="H90" s="105"/>
      <c r="I90" s="105">
        <v>2</v>
      </c>
      <c r="J90" s="105"/>
      <c r="K90" s="124"/>
      <c r="L90" s="124"/>
      <c r="M90" s="124"/>
      <c r="N90" s="105"/>
      <c r="O90" s="105"/>
      <c r="P90" s="105"/>
      <c r="Q90" s="105"/>
      <c r="R90" s="105"/>
    </row>
    <row r="91" spans="1:18" ht="12.75">
      <c r="A91" s="101"/>
      <c r="B91" s="109" t="s">
        <v>1395</v>
      </c>
      <c r="C91" s="109" t="s">
        <v>1396</v>
      </c>
      <c r="D91" s="109" t="s">
        <v>1397</v>
      </c>
      <c r="E91" s="86">
        <f aca="true" t="shared" si="3" ref="E91:E115">SUM(G91:R91)</f>
        <v>14</v>
      </c>
      <c r="F91" s="105"/>
      <c r="G91" s="105"/>
      <c r="H91" s="105"/>
      <c r="I91" s="105"/>
      <c r="J91" s="105"/>
      <c r="K91" s="124"/>
      <c r="L91" s="124"/>
      <c r="M91" s="124"/>
      <c r="N91" s="106"/>
      <c r="O91" s="106"/>
      <c r="P91" s="106"/>
      <c r="Q91" s="105">
        <v>14</v>
      </c>
      <c r="R91" s="105"/>
    </row>
    <row r="92" spans="1:18" ht="12.75">
      <c r="A92" s="105"/>
      <c r="B92" s="44" t="s">
        <v>1456</v>
      </c>
      <c r="C92" s="44" t="s">
        <v>931</v>
      </c>
      <c r="D92" s="44" t="s">
        <v>1457</v>
      </c>
      <c r="E92" s="86">
        <f t="shared" si="3"/>
        <v>14</v>
      </c>
      <c r="F92" s="43"/>
      <c r="G92" s="43"/>
      <c r="H92" s="43"/>
      <c r="I92" s="43"/>
      <c r="J92" s="43"/>
      <c r="K92" s="57"/>
      <c r="L92" s="57"/>
      <c r="M92" s="57"/>
      <c r="N92" s="44"/>
      <c r="O92" s="44"/>
      <c r="P92" s="44"/>
      <c r="Q92" s="43"/>
      <c r="R92" s="43">
        <v>14</v>
      </c>
    </row>
    <row r="93" spans="1:18" ht="12.75">
      <c r="A93" s="101">
        <v>90</v>
      </c>
      <c r="B93" s="109" t="s">
        <v>535</v>
      </c>
      <c r="C93" s="109" t="s">
        <v>536</v>
      </c>
      <c r="D93" s="106" t="s">
        <v>551</v>
      </c>
      <c r="E93" s="86">
        <f t="shared" si="3"/>
        <v>13</v>
      </c>
      <c r="F93" s="105"/>
      <c r="G93" s="105"/>
      <c r="H93" s="105"/>
      <c r="I93" s="105"/>
      <c r="J93" s="105"/>
      <c r="K93" s="124">
        <v>11</v>
      </c>
      <c r="L93" s="124"/>
      <c r="M93" s="124"/>
      <c r="N93" s="105">
        <v>2</v>
      </c>
      <c r="O93" s="105"/>
      <c r="P93" s="105"/>
      <c r="Q93" s="105"/>
      <c r="R93" s="105"/>
    </row>
    <row r="94" spans="1:18" ht="12.75">
      <c r="A94" s="101">
        <v>91</v>
      </c>
      <c r="B94" s="109" t="s">
        <v>227</v>
      </c>
      <c r="C94" s="109" t="s">
        <v>1181</v>
      </c>
      <c r="D94" s="106" t="s">
        <v>248</v>
      </c>
      <c r="E94" s="86">
        <f t="shared" si="3"/>
        <v>12</v>
      </c>
      <c r="F94" s="105"/>
      <c r="G94" s="124"/>
      <c r="H94" s="105"/>
      <c r="I94" s="105"/>
      <c r="J94" s="105"/>
      <c r="K94" s="124"/>
      <c r="L94" s="124"/>
      <c r="M94" s="124"/>
      <c r="N94" s="105"/>
      <c r="O94" s="105"/>
      <c r="P94" s="105">
        <v>12</v>
      </c>
      <c r="Q94" s="105"/>
      <c r="R94" s="105"/>
    </row>
    <row r="95" spans="1:18" ht="12.75">
      <c r="A95" s="105"/>
      <c r="B95" s="44" t="s">
        <v>872</v>
      </c>
      <c r="C95" s="44" t="s">
        <v>873</v>
      </c>
      <c r="D95" s="44" t="s">
        <v>1458</v>
      </c>
      <c r="E95" s="86">
        <f t="shared" si="3"/>
        <v>12</v>
      </c>
      <c r="F95" s="43"/>
      <c r="G95" s="43"/>
      <c r="H95" s="43"/>
      <c r="I95" s="43"/>
      <c r="J95" s="43"/>
      <c r="K95" s="57"/>
      <c r="L95" s="57"/>
      <c r="M95" s="57"/>
      <c r="N95" s="44"/>
      <c r="O95" s="44"/>
      <c r="P95" s="44"/>
      <c r="Q95" s="43"/>
      <c r="R95" s="43">
        <v>12</v>
      </c>
    </row>
    <row r="96" spans="1:18" ht="12.75">
      <c r="A96" s="101">
        <v>93</v>
      </c>
      <c r="B96" s="106" t="s">
        <v>444</v>
      </c>
      <c r="C96" s="106" t="s">
        <v>445</v>
      </c>
      <c r="D96" s="106" t="s">
        <v>446</v>
      </c>
      <c r="E96" s="86">
        <f t="shared" si="3"/>
        <v>11</v>
      </c>
      <c r="F96" s="105"/>
      <c r="G96" s="105"/>
      <c r="H96" s="105"/>
      <c r="I96" s="105"/>
      <c r="J96" s="105">
        <v>6</v>
      </c>
      <c r="K96" s="124"/>
      <c r="L96" s="124">
        <v>5</v>
      </c>
      <c r="M96" s="124"/>
      <c r="N96" s="105"/>
      <c r="O96" s="105"/>
      <c r="P96" s="105"/>
      <c r="Q96" s="105"/>
      <c r="R96" s="105"/>
    </row>
    <row r="97" spans="1:18" ht="12.75">
      <c r="A97" s="101"/>
      <c r="B97" s="44" t="s">
        <v>1459</v>
      </c>
      <c r="C97" s="44" t="s">
        <v>1460</v>
      </c>
      <c r="D97" s="44" t="s">
        <v>1066</v>
      </c>
      <c r="E97" s="86">
        <f t="shared" si="3"/>
        <v>11</v>
      </c>
      <c r="F97" s="43"/>
      <c r="G97" s="43"/>
      <c r="H97" s="43"/>
      <c r="I97" s="43"/>
      <c r="J97" s="43"/>
      <c r="K97" s="57"/>
      <c r="L97" s="57"/>
      <c r="M97" s="57"/>
      <c r="N97" s="44"/>
      <c r="O97" s="44"/>
      <c r="P97" s="44"/>
      <c r="Q97" s="43"/>
      <c r="R97" s="43">
        <v>11</v>
      </c>
    </row>
    <row r="98" spans="1:18" ht="12.75">
      <c r="A98" s="105">
        <v>95</v>
      </c>
      <c r="B98" s="109" t="s">
        <v>102</v>
      </c>
      <c r="C98" s="109" t="s">
        <v>850</v>
      </c>
      <c r="D98" s="106" t="s">
        <v>1190</v>
      </c>
      <c r="E98" s="86">
        <f t="shared" si="3"/>
        <v>10</v>
      </c>
      <c r="F98" s="105"/>
      <c r="G98" s="124"/>
      <c r="H98" s="105"/>
      <c r="I98" s="105"/>
      <c r="J98" s="105"/>
      <c r="K98" s="124"/>
      <c r="L98" s="124"/>
      <c r="M98" s="124"/>
      <c r="N98" s="105"/>
      <c r="O98" s="105"/>
      <c r="P98" s="105">
        <v>10</v>
      </c>
      <c r="Q98" s="105"/>
      <c r="R98" s="105"/>
    </row>
    <row r="99" spans="1:18" ht="12.75">
      <c r="A99" s="101"/>
      <c r="B99" s="106" t="s">
        <v>382</v>
      </c>
      <c r="C99" s="106" t="s">
        <v>202</v>
      </c>
      <c r="D99" s="106" t="s">
        <v>136</v>
      </c>
      <c r="E99" s="86">
        <f t="shared" si="3"/>
        <v>10</v>
      </c>
      <c r="F99" s="105"/>
      <c r="G99" s="105"/>
      <c r="H99" s="105">
        <v>3</v>
      </c>
      <c r="I99" s="105"/>
      <c r="J99" s="105"/>
      <c r="K99" s="124"/>
      <c r="L99" s="124"/>
      <c r="M99" s="124"/>
      <c r="N99" s="105"/>
      <c r="O99" s="105"/>
      <c r="P99" s="105">
        <v>7</v>
      </c>
      <c r="Q99" s="105"/>
      <c r="R99" s="105"/>
    </row>
    <row r="100" spans="1:18" ht="12.75">
      <c r="A100" s="101"/>
      <c r="B100" s="188" t="s">
        <v>376</v>
      </c>
      <c r="C100" s="188" t="s">
        <v>377</v>
      </c>
      <c r="D100" s="188" t="s">
        <v>379</v>
      </c>
      <c r="E100" s="86">
        <f t="shared" si="3"/>
        <v>10</v>
      </c>
      <c r="F100" s="105"/>
      <c r="G100" s="105"/>
      <c r="H100" s="105">
        <v>5</v>
      </c>
      <c r="I100" s="105"/>
      <c r="J100" s="105"/>
      <c r="K100" s="124">
        <v>5</v>
      </c>
      <c r="L100" s="124"/>
      <c r="M100" s="124"/>
      <c r="N100" s="105"/>
      <c r="O100" s="105"/>
      <c r="P100" s="105"/>
      <c r="Q100" s="105"/>
      <c r="R100" s="105"/>
    </row>
    <row r="101" spans="1:18" ht="12.75">
      <c r="A101" s="105">
        <v>98</v>
      </c>
      <c r="B101" s="106" t="s">
        <v>1182</v>
      </c>
      <c r="C101" s="106" t="s">
        <v>1183</v>
      </c>
      <c r="D101" s="106" t="s">
        <v>135</v>
      </c>
      <c r="E101" s="86">
        <f t="shared" si="3"/>
        <v>9</v>
      </c>
      <c r="F101" s="105"/>
      <c r="G101" s="105"/>
      <c r="H101" s="105"/>
      <c r="I101" s="105"/>
      <c r="J101" s="105"/>
      <c r="K101" s="124"/>
      <c r="L101" s="124"/>
      <c r="M101" s="124"/>
      <c r="N101" s="105"/>
      <c r="O101" s="105"/>
      <c r="P101" s="105">
        <v>9</v>
      </c>
      <c r="Q101" s="105"/>
      <c r="R101" s="105"/>
    </row>
    <row r="102" spans="1:18" ht="12.75">
      <c r="A102" s="101"/>
      <c r="B102" s="106" t="s">
        <v>220</v>
      </c>
      <c r="C102" s="106" t="s">
        <v>199</v>
      </c>
      <c r="D102" s="106" t="s">
        <v>307</v>
      </c>
      <c r="E102" s="86">
        <f t="shared" si="3"/>
        <v>9</v>
      </c>
      <c r="F102" s="105"/>
      <c r="G102" s="105">
        <v>9</v>
      </c>
      <c r="H102" s="105"/>
      <c r="I102" s="105"/>
      <c r="J102" s="105"/>
      <c r="K102" s="124"/>
      <c r="L102" s="124"/>
      <c r="M102" s="124"/>
      <c r="N102" s="105"/>
      <c r="O102" s="105"/>
      <c r="P102" s="105"/>
      <c r="Q102" s="105"/>
      <c r="R102" s="105"/>
    </row>
    <row r="103" spans="1:18" ht="12.75">
      <c r="A103" s="101"/>
      <c r="B103" s="56" t="s">
        <v>1015</v>
      </c>
      <c r="C103" s="56" t="s">
        <v>1461</v>
      </c>
      <c r="D103" s="56" t="s">
        <v>659</v>
      </c>
      <c r="E103" s="86">
        <f t="shared" si="3"/>
        <v>9</v>
      </c>
      <c r="F103" s="43"/>
      <c r="G103" s="43"/>
      <c r="H103" s="43"/>
      <c r="I103" s="43"/>
      <c r="J103" s="43"/>
      <c r="K103" s="57"/>
      <c r="L103" s="57"/>
      <c r="M103" s="57"/>
      <c r="N103" s="44"/>
      <c r="O103" s="44"/>
      <c r="P103" s="44"/>
      <c r="Q103" s="43"/>
      <c r="R103" s="43">
        <v>9</v>
      </c>
    </row>
    <row r="104" spans="1:18" ht="12.75">
      <c r="A104" s="105">
        <v>101</v>
      </c>
      <c r="B104" s="109" t="s">
        <v>538</v>
      </c>
      <c r="C104" s="109" t="s">
        <v>539</v>
      </c>
      <c r="D104" s="106" t="s">
        <v>552</v>
      </c>
      <c r="E104" s="86">
        <f t="shared" si="3"/>
        <v>8</v>
      </c>
      <c r="F104" s="105"/>
      <c r="G104" s="124"/>
      <c r="H104" s="105"/>
      <c r="I104" s="105"/>
      <c r="J104" s="105"/>
      <c r="K104" s="124">
        <v>8</v>
      </c>
      <c r="L104" s="124"/>
      <c r="M104" s="124"/>
      <c r="N104" s="105"/>
      <c r="O104" s="106"/>
      <c r="P104" s="105"/>
      <c r="Q104" s="105"/>
      <c r="R104" s="105"/>
    </row>
    <row r="105" spans="1:18" ht="12.75">
      <c r="A105" s="101"/>
      <c r="B105" s="106" t="s">
        <v>389</v>
      </c>
      <c r="C105" s="106" t="s">
        <v>390</v>
      </c>
      <c r="D105" s="106" t="s">
        <v>391</v>
      </c>
      <c r="E105" s="86">
        <f t="shared" si="3"/>
        <v>8</v>
      </c>
      <c r="F105" s="105"/>
      <c r="G105" s="105"/>
      <c r="H105" s="105"/>
      <c r="I105" s="105"/>
      <c r="J105" s="105"/>
      <c r="K105" s="124"/>
      <c r="L105" s="124"/>
      <c r="M105" s="124"/>
      <c r="N105" s="105"/>
      <c r="O105" s="105"/>
      <c r="P105" s="105">
        <v>8</v>
      </c>
      <c r="Q105" s="105"/>
      <c r="R105" s="105"/>
    </row>
    <row r="106" spans="1:18" ht="12.75">
      <c r="A106" s="101"/>
      <c r="B106" s="109" t="s">
        <v>540</v>
      </c>
      <c r="C106" s="109" t="s">
        <v>408</v>
      </c>
      <c r="D106" s="106" t="s">
        <v>553</v>
      </c>
      <c r="E106" s="86">
        <f t="shared" si="3"/>
        <v>8</v>
      </c>
      <c r="F106" s="105"/>
      <c r="G106" s="105"/>
      <c r="H106" s="105"/>
      <c r="I106" s="105"/>
      <c r="J106" s="105"/>
      <c r="K106" s="124">
        <v>3</v>
      </c>
      <c r="L106" s="124"/>
      <c r="M106" s="124">
        <v>5</v>
      </c>
      <c r="N106" s="105"/>
      <c r="O106" s="105"/>
      <c r="P106" s="105"/>
      <c r="Q106" s="105"/>
      <c r="R106" s="105"/>
    </row>
    <row r="107" spans="1:18" ht="12.75">
      <c r="A107" s="105"/>
      <c r="B107" s="44" t="s">
        <v>1132</v>
      </c>
      <c r="C107" s="44" t="s">
        <v>537</v>
      </c>
      <c r="D107" s="44" t="s">
        <v>1462</v>
      </c>
      <c r="E107" s="86">
        <f t="shared" si="3"/>
        <v>8</v>
      </c>
      <c r="F107" s="43"/>
      <c r="G107" s="43"/>
      <c r="H107" s="43"/>
      <c r="I107" s="43"/>
      <c r="J107" s="43"/>
      <c r="K107" s="57"/>
      <c r="L107" s="57"/>
      <c r="M107" s="57"/>
      <c r="N107" s="44"/>
      <c r="O107" s="44"/>
      <c r="P107" s="44"/>
      <c r="Q107" s="43"/>
      <c r="R107" s="43">
        <v>8</v>
      </c>
    </row>
    <row r="108" spans="1:18" ht="12.75">
      <c r="A108" s="101">
        <v>105</v>
      </c>
      <c r="B108" s="109" t="s">
        <v>219</v>
      </c>
      <c r="C108" s="109" t="s">
        <v>375</v>
      </c>
      <c r="D108" s="109" t="s">
        <v>378</v>
      </c>
      <c r="E108" s="86">
        <f t="shared" si="3"/>
        <v>7</v>
      </c>
      <c r="F108" s="105"/>
      <c r="G108" s="105"/>
      <c r="H108" s="105">
        <v>7</v>
      </c>
      <c r="I108" s="105"/>
      <c r="J108" s="105"/>
      <c r="K108" s="124"/>
      <c r="L108" s="124"/>
      <c r="M108" s="124"/>
      <c r="N108" s="105"/>
      <c r="O108" s="105"/>
      <c r="P108" s="105"/>
      <c r="Q108" s="105"/>
      <c r="R108" s="105"/>
    </row>
    <row r="109" spans="1:18" ht="12.75">
      <c r="A109" s="101"/>
      <c r="B109" s="109" t="s">
        <v>228</v>
      </c>
      <c r="C109" s="109" t="s">
        <v>192</v>
      </c>
      <c r="D109" s="109" t="s">
        <v>236</v>
      </c>
      <c r="E109" s="86">
        <f t="shared" si="3"/>
        <v>7</v>
      </c>
      <c r="F109" s="105"/>
      <c r="G109" s="105"/>
      <c r="H109" s="105"/>
      <c r="I109" s="105"/>
      <c r="J109" s="105"/>
      <c r="K109" s="124"/>
      <c r="L109" s="124">
        <v>7</v>
      </c>
      <c r="M109" s="124"/>
      <c r="N109" s="105"/>
      <c r="O109" s="105"/>
      <c r="P109" s="105"/>
      <c r="Q109" s="105"/>
      <c r="R109" s="105"/>
    </row>
    <row r="110" spans="1:18" ht="12.75">
      <c r="A110" s="105"/>
      <c r="B110" s="109" t="s">
        <v>1167</v>
      </c>
      <c r="C110" s="109" t="s">
        <v>1166</v>
      </c>
      <c r="D110" s="109" t="s">
        <v>138</v>
      </c>
      <c r="E110" s="86">
        <f t="shared" si="3"/>
        <v>7</v>
      </c>
      <c r="F110" s="105"/>
      <c r="G110" s="105"/>
      <c r="H110" s="105"/>
      <c r="I110" s="105"/>
      <c r="J110" s="105"/>
      <c r="K110" s="124"/>
      <c r="L110" s="124"/>
      <c r="M110" s="124"/>
      <c r="N110" s="105">
        <v>7</v>
      </c>
      <c r="O110" s="105"/>
      <c r="P110" s="105"/>
      <c r="Q110" s="105"/>
      <c r="R110" s="105"/>
    </row>
    <row r="111" spans="1:18" ht="12.75">
      <c r="A111" s="101"/>
      <c r="B111" s="109" t="s">
        <v>442</v>
      </c>
      <c r="C111" s="109" t="s">
        <v>443</v>
      </c>
      <c r="D111" s="109" t="s">
        <v>301</v>
      </c>
      <c r="E111" s="86">
        <f t="shared" si="3"/>
        <v>7</v>
      </c>
      <c r="F111" s="105"/>
      <c r="G111" s="105"/>
      <c r="H111" s="105"/>
      <c r="I111" s="105"/>
      <c r="J111" s="105">
        <v>7</v>
      </c>
      <c r="K111" s="124"/>
      <c r="L111" s="124"/>
      <c r="M111" s="124"/>
      <c r="N111" s="105"/>
      <c r="O111" s="105"/>
      <c r="P111" s="105"/>
      <c r="Q111" s="105"/>
      <c r="R111" s="105"/>
    </row>
    <row r="112" spans="1:18" ht="12.75">
      <c r="A112" s="101"/>
      <c r="B112" s="44" t="s">
        <v>1463</v>
      </c>
      <c r="C112" s="44" t="s">
        <v>1464</v>
      </c>
      <c r="D112" s="44" t="s">
        <v>1465</v>
      </c>
      <c r="E112" s="86">
        <f t="shared" si="3"/>
        <v>7</v>
      </c>
      <c r="F112" s="43"/>
      <c r="G112" s="43"/>
      <c r="H112" s="43"/>
      <c r="I112" s="43"/>
      <c r="J112" s="43"/>
      <c r="K112" s="57"/>
      <c r="L112" s="57"/>
      <c r="M112" s="57"/>
      <c r="N112" s="44"/>
      <c r="O112" s="44"/>
      <c r="P112" s="44"/>
      <c r="Q112" s="43"/>
      <c r="R112" s="43">
        <v>7</v>
      </c>
    </row>
    <row r="113" spans="1:18" ht="12.75">
      <c r="A113" s="105">
        <v>110</v>
      </c>
      <c r="B113" s="109" t="s">
        <v>395</v>
      </c>
      <c r="C113" s="109" t="s">
        <v>1191</v>
      </c>
      <c r="D113" s="109" t="s">
        <v>478</v>
      </c>
      <c r="E113" s="86">
        <f t="shared" si="3"/>
        <v>6</v>
      </c>
      <c r="F113" s="105"/>
      <c r="G113" s="105"/>
      <c r="H113" s="105"/>
      <c r="I113" s="105"/>
      <c r="J113" s="105"/>
      <c r="K113" s="124"/>
      <c r="L113" s="124"/>
      <c r="M113" s="124"/>
      <c r="N113" s="105"/>
      <c r="O113" s="105"/>
      <c r="P113" s="105">
        <v>6</v>
      </c>
      <c r="Q113" s="105"/>
      <c r="R113" s="105"/>
    </row>
    <row r="114" spans="1:18" ht="12.75">
      <c r="A114" s="101"/>
      <c r="B114" s="44" t="s">
        <v>1148</v>
      </c>
      <c r="C114" s="44" t="s">
        <v>1149</v>
      </c>
      <c r="D114" s="44" t="s">
        <v>1150</v>
      </c>
      <c r="E114" s="86">
        <f t="shared" si="3"/>
        <v>6</v>
      </c>
      <c r="F114" s="43"/>
      <c r="G114" s="43"/>
      <c r="H114" s="43"/>
      <c r="I114" s="43"/>
      <c r="J114" s="43"/>
      <c r="K114" s="57"/>
      <c r="L114" s="57"/>
      <c r="M114" s="57"/>
      <c r="N114" s="44"/>
      <c r="O114" s="44"/>
      <c r="P114" s="44"/>
      <c r="Q114" s="43"/>
      <c r="R114" s="43">
        <v>6</v>
      </c>
    </row>
    <row r="115" spans="1:18" ht="12.75">
      <c r="A115" s="101">
        <v>112</v>
      </c>
      <c r="B115" s="106" t="s">
        <v>452</v>
      </c>
      <c r="C115" s="106" t="s">
        <v>1184</v>
      </c>
      <c r="D115" s="106" t="s">
        <v>1185</v>
      </c>
      <c r="E115" s="86">
        <f t="shared" si="3"/>
        <v>5</v>
      </c>
      <c r="F115" s="105"/>
      <c r="G115" s="105"/>
      <c r="H115" s="105"/>
      <c r="I115" s="105"/>
      <c r="J115" s="105"/>
      <c r="K115" s="124"/>
      <c r="L115" s="124"/>
      <c r="M115" s="124"/>
      <c r="N115" s="105"/>
      <c r="O115" s="105"/>
      <c r="P115" s="105">
        <v>5</v>
      </c>
      <c r="Q115" s="105"/>
      <c r="R115" s="105"/>
    </row>
    <row r="116" spans="1:18" ht="12.75">
      <c r="A116" s="105"/>
      <c r="B116" s="162" t="s">
        <v>119</v>
      </c>
      <c r="C116" s="162" t="s">
        <v>167</v>
      </c>
      <c r="D116" s="164" t="s">
        <v>140</v>
      </c>
      <c r="E116" s="86">
        <f>SUM(F116:R116)</f>
        <v>5</v>
      </c>
      <c r="F116" s="105">
        <v>5</v>
      </c>
      <c r="G116" s="105"/>
      <c r="H116" s="105"/>
      <c r="I116" s="105"/>
      <c r="J116" s="105"/>
      <c r="K116" s="124"/>
      <c r="L116" s="124"/>
      <c r="M116" s="124"/>
      <c r="N116" s="105"/>
      <c r="O116" s="105"/>
      <c r="P116" s="105"/>
      <c r="Q116" s="105"/>
      <c r="R116" s="105"/>
    </row>
    <row r="117" spans="1:18" ht="12.75">
      <c r="A117" s="101"/>
      <c r="B117" s="106" t="s">
        <v>380</v>
      </c>
      <c r="C117" s="106" t="s">
        <v>381</v>
      </c>
      <c r="D117" s="106" t="s">
        <v>367</v>
      </c>
      <c r="E117" s="86">
        <f aca="true" t="shared" si="4" ref="E117:E131">SUM(G117:R117)</f>
        <v>5</v>
      </c>
      <c r="F117" s="105"/>
      <c r="G117" s="105"/>
      <c r="H117" s="105">
        <v>4</v>
      </c>
      <c r="I117" s="105">
        <v>1</v>
      </c>
      <c r="J117" s="105"/>
      <c r="K117" s="124"/>
      <c r="L117" s="124"/>
      <c r="M117" s="124"/>
      <c r="N117" s="106"/>
      <c r="O117" s="105"/>
      <c r="P117" s="105"/>
      <c r="Q117" s="105"/>
      <c r="R117" s="105"/>
    </row>
    <row r="118" spans="1:18" ht="12.75">
      <c r="A118" s="101"/>
      <c r="B118" s="44" t="s">
        <v>55</v>
      </c>
      <c r="C118" s="44" t="s">
        <v>861</v>
      </c>
      <c r="D118" s="44" t="s">
        <v>1466</v>
      </c>
      <c r="E118" s="86">
        <f t="shared" si="4"/>
        <v>5</v>
      </c>
      <c r="F118" s="43"/>
      <c r="G118" s="43"/>
      <c r="H118" s="43"/>
      <c r="I118" s="43"/>
      <c r="J118" s="43"/>
      <c r="K118" s="57"/>
      <c r="L118" s="57"/>
      <c r="M118" s="57"/>
      <c r="N118" s="44"/>
      <c r="O118" s="44"/>
      <c r="P118" s="44"/>
      <c r="Q118" s="43"/>
      <c r="R118" s="43">
        <v>5</v>
      </c>
    </row>
    <row r="119" spans="1:18" ht="12.75">
      <c r="A119" s="105">
        <v>116</v>
      </c>
      <c r="B119" s="109" t="s">
        <v>393</v>
      </c>
      <c r="C119" s="109" t="s">
        <v>1186</v>
      </c>
      <c r="D119" s="109" t="s">
        <v>363</v>
      </c>
      <c r="E119" s="86">
        <f t="shared" si="4"/>
        <v>4</v>
      </c>
      <c r="F119" s="105"/>
      <c r="G119" s="105"/>
      <c r="H119" s="105"/>
      <c r="I119" s="105"/>
      <c r="J119" s="105"/>
      <c r="K119" s="124"/>
      <c r="L119" s="124"/>
      <c r="M119" s="124"/>
      <c r="N119" s="105"/>
      <c r="O119" s="105"/>
      <c r="P119" s="105">
        <v>4</v>
      </c>
      <c r="Q119" s="105"/>
      <c r="R119" s="105"/>
    </row>
    <row r="120" spans="1:18" ht="12.75">
      <c r="A120" s="101"/>
      <c r="B120" s="106" t="s">
        <v>59</v>
      </c>
      <c r="C120" s="106" t="s">
        <v>265</v>
      </c>
      <c r="D120" s="106" t="s">
        <v>266</v>
      </c>
      <c r="E120" s="86">
        <f t="shared" si="4"/>
        <v>4</v>
      </c>
      <c r="F120" s="105"/>
      <c r="G120" s="105">
        <v>4</v>
      </c>
      <c r="H120" s="105"/>
      <c r="I120" s="105"/>
      <c r="J120" s="105"/>
      <c r="K120" s="124"/>
      <c r="L120" s="124"/>
      <c r="M120" s="124"/>
      <c r="N120" s="105"/>
      <c r="O120" s="105"/>
      <c r="P120" s="105"/>
      <c r="Q120" s="105"/>
      <c r="R120" s="105"/>
    </row>
    <row r="121" spans="1:18" ht="12.75">
      <c r="A121" s="101"/>
      <c r="B121" s="109" t="s">
        <v>60</v>
      </c>
      <c r="C121" s="109" t="s">
        <v>537</v>
      </c>
      <c r="D121" s="109" t="s">
        <v>1398</v>
      </c>
      <c r="E121" s="86">
        <f t="shared" si="4"/>
        <v>4</v>
      </c>
      <c r="F121" s="105"/>
      <c r="G121" s="105"/>
      <c r="H121" s="105"/>
      <c r="I121" s="105"/>
      <c r="J121" s="105"/>
      <c r="K121" s="124"/>
      <c r="L121" s="124"/>
      <c r="M121" s="124"/>
      <c r="N121" s="105"/>
      <c r="O121" s="105"/>
      <c r="P121" s="105"/>
      <c r="Q121" s="105">
        <v>4</v>
      </c>
      <c r="R121" s="105"/>
    </row>
    <row r="122" spans="1:18" ht="12.75">
      <c r="A122" s="105"/>
      <c r="B122" s="44" t="s">
        <v>1467</v>
      </c>
      <c r="C122" s="44" t="s">
        <v>542</v>
      </c>
      <c r="D122" s="44" t="s">
        <v>1465</v>
      </c>
      <c r="E122" s="86">
        <f t="shared" si="4"/>
        <v>4</v>
      </c>
      <c r="F122" s="43"/>
      <c r="G122" s="43"/>
      <c r="H122" s="43"/>
      <c r="I122" s="43"/>
      <c r="J122" s="43"/>
      <c r="K122" s="57"/>
      <c r="L122" s="57"/>
      <c r="M122" s="57"/>
      <c r="N122" s="44"/>
      <c r="O122" s="44"/>
      <c r="P122" s="44"/>
      <c r="Q122" s="43"/>
      <c r="R122" s="43">
        <v>4</v>
      </c>
    </row>
    <row r="123" spans="1:18" ht="12.75">
      <c r="A123" s="101">
        <v>120</v>
      </c>
      <c r="B123" s="106" t="s">
        <v>1187</v>
      </c>
      <c r="C123" s="106" t="s">
        <v>568</v>
      </c>
      <c r="D123" s="106" t="s">
        <v>478</v>
      </c>
      <c r="E123" s="86">
        <f t="shared" si="4"/>
        <v>3</v>
      </c>
      <c r="F123" s="105"/>
      <c r="G123" s="105"/>
      <c r="H123" s="105"/>
      <c r="I123" s="105"/>
      <c r="J123" s="105"/>
      <c r="K123" s="124"/>
      <c r="L123" s="124"/>
      <c r="M123" s="124"/>
      <c r="N123" s="105"/>
      <c r="O123" s="105"/>
      <c r="P123" s="105">
        <v>3</v>
      </c>
      <c r="Q123" s="105"/>
      <c r="R123" s="105"/>
    </row>
    <row r="124" spans="1:18" ht="12.75">
      <c r="A124" s="101"/>
      <c r="B124" s="109" t="s">
        <v>1399</v>
      </c>
      <c r="C124" s="109" t="s">
        <v>1400</v>
      </c>
      <c r="D124" s="109" t="s">
        <v>1401</v>
      </c>
      <c r="E124" s="86">
        <f t="shared" si="4"/>
        <v>3</v>
      </c>
      <c r="F124" s="105"/>
      <c r="G124" s="105"/>
      <c r="H124" s="105"/>
      <c r="I124" s="105"/>
      <c r="J124" s="105"/>
      <c r="K124" s="124"/>
      <c r="L124" s="124"/>
      <c r="M124" s="124"/>
      <c r="N124" s="105"/>
      <c r="O124" s="105"/>
      <c r="P124" s="105"/>
      <c r="Q124" s="105">
        <v>3</v>
      </c>
      <c r="R124" s="105"/>
    </row>
    <row r="125" spans="1:18" ht="12.75">
      <c r="A125" s="105"/>
      <c r="B125" s="44" t="s">
        <v>1468</v>
      </c>
      <c r="C125" s="44" t="s">
        <v>902</v>
      </c>
      <c r="D125" s="44" t="s">
        <v>1465</v>
      </c>
      <c r="E125" s="86">
        <f t="shared" si="4"/>
        <v>3</v>
      </c>
      <c r="F125" s="43"/>
      <c r="G125" s="43"/>
      <c r="H125" s="43"/>
      <c r="I125" s="43"/>
      <c r="J125" s="43"/>
      <c r="K125" s="57"/>
      <c r="L125" s="57"/>
      <c r="M125" s="57"/>
      <c r="N125" s="44"/>
      <c r="O125" s="44"/>
      <c r="P125" s="44"/>
      <c r="Q125" s="43"/>
      <c r="R125" s="43">
        <v>3</v>
      </c>
    </row>
    <row r="126" spans="1:18" ht="12.75">
      <c r="A126" s="101">
        <v>123</v>
      </c>
      <c r="B126" s="109" t="s">
        <v>541</v>
      </c>
      <c r="C126" s="109" t="s">
        <v>542</v>
      </c>
      <c r="D126" s="106" t="s">
        <v>554</v>
      </c>
      <c r="E126" s="86">
        <f t="shared" si="4"/>
        <v>2</v>
      </c>
      <c r="F126" s="105"/>
      <c r="G126" s="105"/>
      <c r="H126" s="105"/>
      <c r="I126" s="105"/>
      <c r="J126" s="105"/>
      <c r="K126" s="124">
        <v>2</v>
      </c>
      <c r="L126" s="124"/>
      <c r="M126" s="124"/>
      <c r="N126" s="105"/>
      <c r="O126" s="105"/>
      <c r="P126" s="105"/>
      <c r="Q126" s="105"/>
      <c r="R126" s="105"/>
    </row>
    <row r="127" spans="1:18" ht="12.75">
      <c r="A127" s="101"/>
      <c r="B127" s="109" t="s">
        <v>1188</v>
      </c>
      <c r="C127" s="109" t="s">
        <v>1189</v>
      </c>
      <c r="D127" s="106" t="s">
        <v>478</v>
      </c>
      <c r="E127" s="86">
        <f t="shared" si="4"/>
        <v>2</v>
      </c>
      <c r="F127" s="105"/>
      <c r="G127" s="124"/>
      <c r="H127" s="105"/>
      <c r="I127" s="105"/>
      <c r="J127" s="105"/>
      <c r="K127" s="124"/>
      <c r="L127" s="124"/>
      <c r="M127" s="124"/>
      <c r="N127" s="105"/>
      <c r="O127" s="105"/>
      <c r="P127" s="105">
        <v>2</v>
      </c>
      <c r="Q127" s="105"/>
      <c r="R127" s="105"/>
    </row>
    <row r="128" spans="1:18" ht="12.75">
      <c r="A128" s="105"/>
      <c r="B128" s="109" t="s">
        <v>383</v>
      </c>
      <c r="C128" s="109" t="s">
        <v>384</v>
      </c>
      <c r="D128" s="109" t="s">
        <v>385</v>
      </c>
      <c r="E128" s="86">
        <f t="shared" si="4"/>
        <v>2</v>
      </c>
      <c r="F128" s="105"/>
      <c r="G128" s="105"/>
      <c r="H128" s="105">
        <v>2</v>
      </c>
      <c r="I128" s="105"/>
      <c r="J128" s="105"/>
      <c r="K128" s="124"/>
      <c r="L128" s="124"/>
      <c r="M128" s="124"/>
      <c r="N128" s="105"/>
      <c r="O128" s="105"/>
      <c r="P128" s="105"/>
      <c r="Q128" s="105"/>
      <c r="R128" s="105"/>
    </row>
    <row r="129" spans="1:18" ht="12.75">
      <c r="A129" s="101"/>
      <c r="B129" s="44" t="s">
        <v>1469</v>
      </c>
      <c r="C129" s="44" t="s">
        <v>822</v>
      </c>
      <c r="D129" s="44" t="s">
        <v>1170</v>
      </c>
      <c r="E129" s="86">
        <f t="shared" si="4"/>
        <v>2</v>
      </c>
      <c r="F129" s="43"/>
      <c r="G129" s="43"/>
      <c r="H129" s="43"/>
      <c r="I129" s="43"/>
      <c r="J129" s="43"/>
      <c r="K129" s="57"/>
      <c r="L129" s="57"/>
      <c r="M129" s="57"/>
      <c r="N129" s="44"/>
      <c r="O129" s="44"/>
      <c r="P129" s="44"/>
      <c r="Q129" s="43"/>
      <c r="R129" s="43">
        <v>2</v>
      </c>
    </row>
    <row r="130" spans="1:18" ht="12.75">
      <c r="A130" s="101">
        <v>127</v>
      </c>
      <c r="B130" s="109" t="s">
        <v>221</v>
      </c>
      <c r="C130" s="109" t="s">
        <v>388</v>
      </c>
      <c r="D130" s="106" t="s">
        <v>1165</v>
      </c>
      <c r="E130" s="86">
        <f t="shared" si="4"/>
        <v>1</v>
      </c>
      <c r="F130" s="105"/>
      <c r="G130" s="105"/>
      <c r="H130" s="105">
        <v>1</v>
      </c>
      <c r="I130" s="105"/>
      <c r="J130" s="105"/>
      <c r="K130" s="124"/>
      <c r="L130" s="124"/>
      <c r="M130" s="124"/>
      <c r="N130" s="105"/>
      <c r="O130" s="105"/>
      <c r="P130" s="105"/>
      <c r="Q130" s="105"/>
      <c r="R130" s="105"/>
    </row>
    <row r="131" spans="1:18" ht="12.75">
      <c r="A131" s="105"/>
      <c r="B131" s="44" t="s">
        <v>485</v>
      </c>
      <c r="C131" s="44" t="s">
        <v>1470</v>
      </c>
      <c r="D131" s="44" t="s">
        <v>1458</v>
      </c>
      <c r="E131" s="86">
        <f t="shared" si="4"/>
        <v>1</v>
      </c>
      <c r="F131" s="43"/>
      <c r="G131" s="43"/>
      <c r="H131" s="43"/>
      <c r="I131" s="43"/>
      <c r="J131" s="43"/>
      <c r="K131" s="57"/>
      <c r="L131" s="57"/>
      <c r="M131" s="57"/>
      <c r="N131" s="44"/>
      <c r="O131" s="44"/>
      <c r="P131" s="44"/>
      <c r="Q131" s="43"/>
      <c r="R131" s="43">
        <v>1</v>
      </c>
    </row>
  </sheetData>
  <sheetProtection/>
  <hyperlinks>
    <hyperlink ref="D11" r:id="rId1" display="http://www.emit.biz/races/2009.12.12/Sparcup_SjusjOEen_LOErdag/resultat/63545.HTM"/>
    <hyperlink ref="D15" r:id="rId2" display="http://www.emit.biz/races/2009.12.12/Sparcup_SjusjOEen_LOErdag/resultat/498186.HTM"/>
    <hyperlink ref="D4" r:id="rId3" display="http://www.emit.biz/races/2009.12.12/Sparcup_SjusjOEen_LOErdag/resultat/64072.HTM"/>
    <hyperlink ref="D22" r:id="rId4" display="http://www.emit.biz/races/2009.12.12/Sparcup_SjusjOEen_LOErdag/resultat/64230.HTM"/>
    <hyperlink ref="D6" r:id="rId5" display="http://www.emit.biz/races/2009.12.12/Sparcup_SjusjOEen_LOErdag/resultat/63147.HTM"/>
    <hyperlink ref="D20" r:id="rId6" display="http://www.emit.biz/races/2009.12.12/Sparcup_SjusjOEen_LOErdag/resultat/63322.HTM"/>
    <hyperlink ref="D32" r:id="rId7" display="http://www.emit.biz/races/2009.12.12/Sparcup_SjusjOEen_LOErdag/resultat/64131.HTM"/>
    <hyperlink ref="D61" r:id="rId8" display="http://www.emit.biz/races/2009.12.12/Sparcup_SjusjOEen_LOErdag/resultat/64448.HTM"/>
    <hyperlink ref="D73" r:id="rId9" display="http://www.emit.biz/races/2009.12.12/Sparcup_SjusjOEen_LOErdag/resultat/64085.HTM"/>
    <hyperlink ref="D8" r:id="rId10" display="http://www.emit.biz/races/2009.12.12/Sparcup_SjusjOEen_LOErdag/resultat/1016.HTM"/>
    <hyperlink ref="D37" r:id="rId11" display="http://www.emit.biz/races/2009.12.12/Sparcup_SjusjOEen_LOErdag/resultat/63501.HTM"/>
    <hyperlink ref="D5" r:id="rId12" display="http://www.emit.biz/races/2009.12.12/Sparcup_SjusjOEen_LOErdag/resultat/64223.HTM"/>
    <hyperlink ref="D59" r:id="rId13" display="http://www.emit.biz/races/2009.12.12/Sparcup_SjusjOEen_LOErdag/resultat/63456.HTM"/>
    <hyperlink ref="D16" r:id="rId14" display="http://www.emit.biz/races/2009.12.12/Sparcup_SjusjOEen_LOErdag/resultat/566925.HTM"/>
    <hyperlink ref="D52" r:id="rId15" display="http://www.emit.biz/races/2009.12.12/Sparcup_SjusjOEen_LOErdag/resultat/63545.HTM"/>
    <hyperlink ref="D87" r:id="rId16" display="http://www.emit.biz/races/2009.12.12/Sparcup_SjusjOEen_LOErdag/resultat/566873.HTM"/>
    <hyperlink ref="D70" r:id="rId17" display="http://www.emit.biz/races/2009.12.12/Sparcup_SjusjOEen_LOErdag/resultat/63102.HTM"/>
    <hyperlink ref="D27" r:id="rId18" display="http://www.emit.biz/races/2009.12.12/Sparcup_SjusjOEen_LOErdag/resultat/63341.HTM"/>
    <hyperlink ref="D90" r:id="rId19" display="http://www.emit.biz/races/2009.12.12/Sparcup_SjusjOEen_LOErdag/resultat/163033.HTM"/>
    <hyperlink ref="D17" r:id="rId20" display="http://www.emit.biz/races/2009.12.12/Sparcup_SjusjOEen_LOErdag/resultat/63172.HTM"/>
    <hyperlink ref="D51" r:id="rId21" display="http://www.emit.biz/races/2009.12.12/Sparcup_SjusjOEen_LOErdag/resultat/63145.HTM"/>
    <hyperlink ref="D42" r:id="rId22" display="http://www.emit.biz/races/2009.12.12/Sparcup_SjusjOEen_LOErdag/resultat/63829.HTM"/>
    <hyperlink ref="D10" r:id="rId23" display="http://www.emit.biz/races/2009.12.12/Sparcup_SjusjOEen_LOErdag/resultat/64072.HTM"/>
    <hyperlink ref="D69" r:id="rId24" display="http://www.emit.biz/races/2009.12.12/Sparcup_SjusjOEen_LOErdag/resultat/63511.HTM"/>
    <hyperlink ref="D7" r:id="rId25" display="http://www.emit.biz/races/2009.12.12/Sparcup_SjusjOEen_LOErdag/resultat/63849.HTM"/>
    <hyperlink ref="D116" r:id="rId26" display="http://www.emit.biz/races/2009.12.12/Sparcup_SjusjOEen_LOErdag/resultat/64546.HTM"/>
    <hyperlink ref="D41" r:id="rId27" display="http://www.emit.biz/races/2009.12.12/Sparcup_SjusjOEen_LOErdag/resultat/63229.HTM"/>
    <hyperlink ref="D66" r:id="rId28" display="http://www.emit.biz/races/2009.12.12/Sparcup_SjusjOEen_LOErdag/resultat/163033.HTM"/>
    <hyperlink ref="D24" r:id="rId29" display="http://www.emit.biz/races/2009.12.12/Sparcup_SjusjOEen_LOErdag/resultat/63149.HTM"/>
    <hyperlink ref="D21" r:id="rId30" display="http://www.emit.biz/races/2009.12.12/Sparcup_SjusjOEen_LOErdag/resultat/63477.HTM"/>
    <hyperlink ref="D77" r:id="rId31" display="http://www.emit.biz/races/2009.12.12/Sparcup_SjusjOEen_LOErdag/resultat/64223.HTM"/>
    <hyperlink ref="D14" r:id="rId32" display="http://www.emit.biz/races/2009.12.12/Sparcup_SjusjOEen_LOErdag/resultat/63172.HTM"/>
  </hyperlinks>
  <printOptions/>
  <pageMargins left="0.31" right="0.34" top="0.52" bottom="0.49" header="0.5" footer="0.5"/>
  <pageSetup fitToHeight="3" fitToWidth="1" horizontalDpi="600" verticalDpi="600" orientation="landscape" paperSize="9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Eirik Lund Røer</dc:creator>
  <cp:keywords/>
  <dc:description/>
  <cp:lastModifiedBy>us-peny</cp:lastModifiedBy>
  <cp:lastPrinted>2010-04-14T14:37:37Z</cp:lastPrinted>
  <dcterms:created xsi:type="dcterms:W3CDTF">2008-12-19T09:12:14Z</dcterms:created>
  <dcterms:modified xsi:type="dcterms:W3CDTF">2010-04-14T14:38:11Z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DM_Links_Updated">
    <vt:bool>true</vt:bool>
  </property>
</Properties>
</file>