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13"/>
  </bookViews>
  <sheets>
    <sheet name="M jr 19-20" sheetId="1" r:id="rId1"/>
    <sheet name="K jr 19-20" sheetId="2" r:id="rId2"/>
    <sheet name="M jr 18" sheetId="3" r:id="rId3"/>
    <sheet name="K jr 18" sheetId="4" r:id="rId4"/>
    <sheet name="M jr 17" sheetId="5" r:id="rId5"/>
    <sheet name="K jr 17" sheetId="6" r:id="rId6"/>
    <sheet name="G 16" sheetId="7" r:id="rId7"/>
    <sheet name="J 16" sheetId="8" r:id="rId8"/>
    <sheet name="G 15" sheetId="9" r:id="rId9"/>
    <sheet name="J 15" sheetId="10" r:id="rId10"/>
    <sheet name="G 14" sheetId="11" r:id="rId11"/>
    <sheet name="J 14" sheetId="12" r:id="rId12"/>
    <sheet name="G 13" sheetId="13" r:id="rId13"/>
    <sheet name="J 13" sheetId="14" r:id="rId14"/>
  </sheets>
  <definedNames>
    <definedName name="_xlnm.Print_Area" localSheetId="0">'M jr 19-20'!$A$3:$M$32</definedName>
  </definedNames>
  <calcPr fullCalcOnLoad="1"/>
</workbook>
</file>

<file path=xl/sharedStrings.xml><?xml version="1.0" encoding="utf-8"?>
<sst xmlns="http://schemas.openxmlformats.org/spreadsheetml/2006/main" count="1689" uniqueCount="754">
  <si>
    <t>Emma</t>
  </si>
  <si>
    <t>Rønning</t>
  </si>
  <si>
    <t>Sanden</t>
  </si>
  <si>
    <t>Eivor</t>
  </si>
  <si>
    <t>Berg</t>
  </si>
  <si>
    <t>Hokksund IL</t>
  </si>
  <si>
    <t>Hemsedal IL</t>
  </si>
  <si>
    <t>IL Bevern</t>
  </si>
  <si>
    <t>J13</t>
  </si>
  <si>
    <t>Knudsen</t>
  </si>
  <si>
    <t>Torodd</t>
  </si>
  <si>
    <t>Klausen</t>
  </si>
  <si>
    <t>Halvor</t>
  </si>
  <si>
    <t>Petter</t>
  </si>
  <si>
    <t>Nordhagen</t>
  </si>
  <si>
    <t>Bertelrud</t>
  </si>
  <si>
    <t>Gaute</t>
  </si>
  <si>
    <t>Arnegard</t>
  </si>
  <si>
    <t>Bentzen</t>
  </si>
  <si>
    <t>Rudningen</t>
  </si>
  <si>
    <t>Sebastian</t>
  </si>
  <si>
    <t>Pedersen</t>
  </si>
  <si>
    <t>Mathias</t>
  </si>
  <si>
    <t>Dugstad</t>
  </si>
  <si>
    <t>Feten</t>
  </si>
  <si>
    <t>Konnerud IL</t>
  </si>
  <si>
    <t>Bromma IL</t>
  </si>
  <si>
    <t>Fjellet IL</t>
  </si>
  <si>
    <t>G13</t>
  </si>
  <si>
    <t>Margrethe</t>
  </si>
  <si>
    <t>Bergane</t>
  </si>
  <si>
    <t>Thea</t>
  </si>
  <si>
    <t>Snortheimsmoen</t>
  </si>
  <si>
    <t>Torsteinsrud</t>
  </si>
  <si>
    <t>Silje</t>
  </si>
  <si>
    <t>Maria</t>
  </si>
  <si>
    <t>Brenna</t>
  </si>
  <si>
    <t>Johannesen</t>
  </si>
  <si>
    <t>Morlandstø</t>
  </si>
  <si>
    <t>Arnesen</t>
  </si>
  <si>
    <t>Veslegard</t>
  </si>
  <si>
    <t>Vestfossen IF</t>
  </si>
  <si>
    <t>J14</t>
  </si>
  <si>
    <t>Eirik</t>
  </si>
  <si>
    <t>Kasper</t>
  </si>
  <si>
    <t>Simen</t>
  </si>
  <si>
    <t>Magnus</t>
  </si>
  <si>
    <t>Kristian</t>
  </si>
  <si>
    <t>Ole</t>
  </si>
  <si>
    <t>Nilsen</t>
  </si>
  <si>
    <t>Sælid</t>
  </si>
  <si>
    <t>Hellerud</t>
  </si>
  <si>
    <t>Fredrik</t>
  </si>
  <si>
    <t>Norbom</t>
  </si>
  <si>
    <t>Herland</t>
  </si>
  <si>
    <t>Røthe</t>
  </si>
  <si>
    <t>Stene</t>
  </si>
  <si>
    <t>Døssland</t>
  </si>
  <si>
    <t>Lier IL</t>
  </si>
  <si>
    <t>Voss IL</t>
  </si>
  <si>
    <t>G14</t>
  </si>
  <si>
    <t>Marie</t>
  </si>
  <si>
    <t>Lund</t>
  </si>
  <si>
    <t>Killingstad</t>
  </si>
  <si>
    <t>Hulbak</t>
  </si>
  <si>
    <t>Laukli</t>
  </si>
  <si>
    <t>J15</t>
  </si>
  <si>
    <t>Håkon</t>
  </si>
  <si>
    <t>Andreas</t>
  </si>
  <si>
    <t>Eskil</t>
  </si>
  <si>
    <t>Sander</t>
  </si>
  <si>
    <t>Emil</t>
  </si>
  <si>
    <t>Nikolai</t>
  </si>
  <si>
    <t>Sagabråten</t>
  </si>
  <si>
    <t>Breivik</t>
  </si>
  <si>
    <t>Tronsli</t>
  </si>
  <si>
    <t>Kammerud</t>
  </si>
  <si>
    <t>Kirkeng</t>
  </si>
  <si>
    <t>Gjøvik SK</t>
  </si>
  <si>
    <t>Nesbyen IL</t>
  </si>
  <si>
    <t>G15</t>
  </si>
  <si>
    <t>Ragnhild</t>
  </si>
  <si>
    <t>Amalie</t>
  </si>
  <si>
    <t>Camilla</t>
  </si>
  <si>
    <t>Julie</t>
  </si>
  <si>
    <t>Aurora</t>
  </si>
  <si>
    <t>Winnes</t>
  </si>
  <si>
    <t>Longfjeld</t>
  </si>
  <si>
    <t>Langdalen</t>
  </si>
  <si>
    <t>Mjøndalen IF</t>
  </si>
  <si>
    <t>J16</t>
  </si>
  <si>
    <t>Olav</t>
  </si>
  <si>
    <t>Vegard</t>
  </si>
  <si>
    <t>Sondre</t>
  </si>
  <si>
    <t>Vidar</t>
  </si>
  <si>
    <t>Skrindo</t>
  </si>
  <si>
    <t>Lie</t>
  </si>
  <si>
    <t>Carlsen</t>
  </si>
  <si>
    <t>Grymyr</t>
  </si>
  <si>
    <t>Engen</t>
  </si>
  <si>
    <t>Gullingsrud</t>
  </si>
  <si>
    <t>Tyribakken</t>
  </si>
  <si>
    <t>Mikkelsplass</t>
  </si>
  <si>
    <t>Sørgård</t>
  </si>
  <si>
    <t>Tuva</t>
  </si>
  <si>
    <t>K17</t>
  </si>
  <si>
    <t>Gol IL</t>
  </si>
  <si>
    <t>Aslak</t>
  </si>
  <si>
    <t>Groseth</t>
  </si>
  <si>
    <t>Brøto</t>
  </si>
  <si>
    <t>Lae</t>
  </si>
  <si>
    <t>Anders</t>
  </si>
  <si>
    <t>M17</t>
  </si>
  <si>
    <t>K18</t>
  </si>
  <si>
    <t>Karoline</t>
  </si>
  <si>
    <t>Sigurd</t>
  </si>
  <si>
    <t>Knut</t>
  </si>
  <si>
    <t>Wiik</t>
  </si>
  <si>
    <t>Holth</t>
  </si>
  <si>
    <t>Eriksen</t>
  </si>
  <si>
    <t>M18</t>
  </si>
  <si>
    <t>K19/20</t>
  </si>
  <si>
    <t>Guro</t>
  </si>
  <si>
    <t>Jordheim</t>
  </si>
  <si>
    <t>Bekkestad</t>
  </si>
  <si>
    <t>Ola</t>
  </si>
  <si>
    <t>Kristoffer</t>
  </si>
  <si>
    <t>Martin</t>
  </si>
  <si>
    <t>Henrik</t>
  </si>
  <si>
    <t>M19/20</t>
  </si>
  <si>
    <t>G16</t>
  </si>
  <si>
    <t>Drammens BK</t>
  </si>
  <si>
    <t>Birkebeineren</t>
  </si>
  <si>
    <t>Bærums Verk</t>
  </si>
  <si>
    <t>Grønnerød</t>
  </si>
  <si>
    <t>Marte</t>
  </si>
  <si>
    <t>Håkonsen</t>
  </si>
  <si>
    <t>Haugen</t>
  </si>
  <si>
    <t>Høiås</t>
  </si>
  <si>
    <t>Teisbekk</t>
  </si>
  <si>
    <t>Dokken</t>
  </si>
  <si>
    <t>Jørgen</t>
  </si>
  <si>
    <t>Fossum IF</t>
  </si>
  <si>
    <t>Kjelle</t>
  </si>
  <si>
    <t>Mari</t>
  </si>
  <si>
    <t>Lars</t>
  </si>
  <si>
    <t>Mørk</t>
  </si>
  <si>
    <t>Jonas</t>
  </si>
  <si>
    <t>Fossen</t>
  </si>
  <si>
    <t>Skrede</t>
  </si>
  <si>
    <t>Åsne</t>
  </si>
  <si>
    <t>Anna</t>
  </si>
  <si>
    <t>Johannessen</t>
  </si>
  <si>
    <t>Grønlund</t>
  </si>
  <si>
    <t>Treffen</t>
  </si>
  <si>
    <t>Andersen</t>
  </si>
  <si>
    <t>Kristen</t>
  </si>
  <si>
    <t>Sveaas</t>
  </si>
  <si>
    <t>Lundteigen</t>
  </si>
  <si>
    <t>Asdøl</t>
  </si>
  <si>
    <t>Erik</t>
  </si>
  <si>
    <t>Myklemyr</t>
  </si>
  <si>
    <t>Hagen</t>
  </si>
  <si>
    <t>Weel</t>
  </si>
  <si>
    <t>Sørensen</t>
  </si>
  <si>
    <t>Bjørndal IF</t>
  </si>
  <si>
    <t>Melling</t>
  </si>
  <si>
    <t>Tyra</t>
  </si>
  <si>
    <t>Holeværingen</t>
  </si>
  <si>
    <t>Berget</t>
  </si>
  <si>
    <t>Albert</t>
  </si>
  <si>
    <t>Jenny</t>
  </si>
  <si>
    <t>Haug</t>
  </si>
  <si>
    <t>Moholth</t>
  </si>
  <si>
    <t>Siri</t>
  </si>
  <si>
    <t>Fikke</t>
  </si>
  <si>
    <t xml:space="preserve">   5 av 6 renn er tellende i cupen</t>
  </si>
  <si>
    <t xml:space="preserve">    5 av 6 renn er tellende i cupen</t>
  </si>
  <si>
    <t xml:space="preserve">      5 av 6 renn er tellende i cupen</t>
  </si>
  <si>
    <t>Nesbyen</t>
  </si>
  <si>
    <t xml:space="preserve">J13 </t>
  </si>
  <si>
    <t xml:space="preserve">J15 </t>
  </si>
  <si>
    <t>Ivar</t>
  </si>
  <si>
    <t xml:space="preserve">     5 av 6 renn er tellende i cupen</t>
  </si>
  <si>
    <t xml:space="preserve">       5 av 6 renn er tellende i cupen</t>
  </si>
  <si>
    <t>KM klassisk, 16.1. 2016 - Klassisk</t>
  </si>
  <si>
    <t>Golrennet,  6.12.2015, fristilrennet</t>
  </si>
  <si>
    <t>KM fristil 17.1.2016 - fristil</t>
  </si>
  <si>
    <t>Skrimrennet, (KM sprint) 30.1.2016 - fristil</t>
  </si>
  <si>
    <t>Beiarrennet,6.3.2016 -  fristil</t>
  </si>
  <si>
    <t>Geilo skifestival, 19.3.2016 - Finale klassisk</t>
  </si>
  <si>
    <t>Herheim</t>
  </si>
  <si>
    <t>Synne</t>
  </si>
  <si>
    <t>Geilo</t>
  </si>
  <si>
    <t>Gro</t>
  </si>
  <si>
    <t>Espeli</t>
  </si>
  <si>
    <t>Lappegard</t>
  </si>
  <si>
    <t>Ida Molde</t>
  </si>
  <si>
    <t>Nitteberg</t>
  </si>
  <si>
    <t>Victoria</t>
  </si>
  <si>
    <t>Nesodden</t>
  </si>
  <si>
    <t>Kiekeeide</t>
  </si>
  <si>
    <t>Maren H.</t>
  </si>
  <si>
    <t>Markane</t>
  </si>
  <si>
    <t>Hofstad</t>
  </si>
  <si>
    <t>Solveig S</t>
  </si>
  <si>
    <t>Embergsrud</t>
  </si>
  <si>
    <t>Doksrød</t>
  </si>
  <si>
    <t>Nora</t>
  </si>
  <si>
    <t>Runar</t>
  </si>
  <si>
    <t>Caroline W.</t>
  </si>
  <si>
    <t>Skrim IL</t>
  </si>
  <si>
    <t>Marie Molde</t>
  </si>
  <si>
    <t>Torvet</t>
  </si>
  <si>
    <t>Sofie</t>
  </si>
  <si>
    <t>Vikersund</t>
  </si>
  <si>
    <t>Tveito</t>
  </si>
  <si>
    <t>Louise</t>
  </si>
  <si>
    <t>Kaupanger</t>
  </si>
  <si>
    <t>Tuva B</t>
  </si>
  <si>
    <t>Bølstad</t>
  </si>
  <si>
    <t>Gol</t>
  </si>
  <si>
    <t>Konstanse</t>
  </si>
  <si>
    <t>Bevern</t>
  </si>
  <si>
    <t>Næsset</t>
  </si>
  <si>
    <t>Skrim</t>
  </si>
  <si>
    <t>Tinius B</t>
  </si>
  <si>
    <t>Oseberg</t>
  </si>
  <si>
    <t>Tollehaug</t>
  </si>
  <si>
    <t>Bøygard</t>
  </si>
  <si>
    <t>Konnerud</t>
  </si>
  <si>
    <t>Valla</t>
  </si>
  <si>
    <t xml:space="preserve">Kristian  </t>
  </si>
  <si>
    <t>Haare</t>
  </si>
  <si>
    <t>Fremstad</t>
  </si>
  <si>
    <t>Nanset</t>
  </si>
  <si>
    <t>Lillebø</t>
  </si>
  <si>
    <t>Bjørsnøs</t>
  </si>
  <si>
    <t>Askjer</t>
  </si>
  <si>
    <t>Sunde</t>
  </si>
  <si>
    <t>Skovly</t>
  </si>
  <si>
    <t>Håvard D</t>
  </si>
  <si>
    <t>Gunnestad</t>
  </si>
  <si>
    <t>Rustad</t>
  </si>
  <si>
    <t>Helberg</t>
  </si>
  <si>
    <t>Melbybråten</t>
  </si>
  <si>
    <t>Rogne</t>
  </si>
  <si>
    <t>Emma K</t>
  </si>
  <si>
    <t>Drammen Ball</t>
  </si>
  <si>
    <t>Glassverket</t>
  </si>
  <si>
    <t>Moland</t>
  </si>
  <si>
    <t>Maja K</t>
  </si>
  <si>
    <t>Stokke</t>
  </si>
  <si>
    <t>Skjerven</t>
  </si>
  <si>
    <t>Tiril V</t>
  </si>
  <si>
    <t>Bulken</t>
  </si>
  <si>
    <t>Eidsgård</t>
  </si>
  <si>
    <t>Thea V</t>
  </si>
  <si>
    <t>Skaar</t>
  </si>
  <si>
    <t>Synnøva K</t>
  </si>
  <si>
    <t>Førde</t>
  </si>
  <si>
    <t>Holmboe</t>
  </si>
  <si>
    <t>Aleksander</t>
  </si>
  <si>
    <t>Bærums verk</t>
  </si>
  <si>
    <t>Botne</t>
  </si>
  <si>
    <t>Stord</t>
  </si>
  <si>
    <t>Engevik</t>
  </si>
  <si>
    <t>Bagn</t>
  </si>
  <si>
    <t>Aastad</t>
  </si>
  <si>
    <t>Ås</t>
  </si>
  <si>
    <t>Fladby</t>
  </si>
  <si>
    <t>Klette</t>
  </si>
  <si>
    <t>Torjus</t>
  </si>
  <si>
    <t>Ørnar</t>
  </si>
  <si>
    <t>Tveiten</t>
  </si>
  <si>
    <t>Viljar</t>
  </si>
  <si>
    <t>Østvold</t>
  </si>
  <si>
    <t>Lensbygda</t>
  </si>
  <si>
    <t>Hagali</t>
  </si>
  <si>
    <t>Niklas</t>
  </si>
  <si>
    <t>Øystre Slidre</t>
  </si>
  <si>
    <t>Bromma</t>
  </si>
  <si>
    <t>Daniel</t>
  </si>
  <si>
    <t>Ros</t>
  </si>
  <si>
    <t>Haugsbygd</t>
  </si>
  <si>
    <t>Hemsedal</t>
  </si>
  <si>
    <t>Nasselquist</t>
  </si>
  <si>
    <t>Fosseshom</t>
  </si>
  <si>
    <t>Vestfossen</t>
  </si>
  <si>
    <t>Fjellet</t>
  </si>
  <si>
    <t>Vestre Slidre</t>
  </si>
  <si>
    <t>Eiker Kvikk</t>
  </si>
  <si>
    <t>Sandøy</t>
  </si>
  <si>
    <t>Skrautvål</t>
  </si>
  <si>
    <t>Tomine</t>
  </si>
  <si>
    <t>Hjelmeset</t>
  </si>
  <si>
    <t>Gjelleråsen</t>
  </si>
  <si>
    <t>Christian</t>
  </si>
  <si>
    <t>Voss</t>
  </si>
  <si>
    <t>Skjerping</t>
  </si>
  <si>
    <t>Jonatan</t>
  </si>
  <si>
    <t>Osterøy</t>
  </si>
  <si>
    <t>Mostraum</t>
  </si>
  <si>
    <t>Elias</t>
  </si>
  <si>
    <t>Benjamin</t>
  </si>
  <si>
    <t>Refnes</t>
  </si>
  <si>
    <t>Reigstad</t>
  </si>
  <si>
    <t>Sjøen</t>
  </si>
  <si>
    <t xml:space="preserve">Martin  </t>
  </si>
  <si>
    <t>Spydeberg</t>
  </si>
  <si>
    <t>Holemark</t>
  </si>
  <si>
    <t>Hønefoss SSK</t>
  </si>
  <si>
    <t>Fosnæs</t>
  </si>
  <si>
    <t>Kristin</t>
  </si>
  <si>
    <t>Fossum</t>
  </si>
  <si>
    <t>Tiril</t>
  </si>
  <si>
    <t>Bang</t>
  </si>
  <si>
    <t>Lucie</t>
  </si>
  <si>
    <t>Andrine</t>
  </si>
  <si>
    <t>Kvanneberg</t>
  </si>
  <si>
    <t>Stangeby</t>
  </si>
  <si>
    <t>Pia</t>
  </si>
  <si>
    <t>Lyn</t>
  </si>
  <si>
    <t>Ida</t>
  </si>
  <si>
    <t>Haslum</t>
  </si>
  <si>
    <t>Voraa</t>
  </si>
  <si>
    <t>Sofia</t>
  </si>
  <si>
    <t>Gjerde</t>
  </si>
  <si>
    <t>Margrete</t>
  </si>
  <si>
    <t>Try</t>
  </si>
  <si>
    <t>Johnsrud</t>
  </si>
  <si>
    <t>Kirkeeide</t>
  </si>
  <si>
    <t>Inderhaug</t>
  </si>
  <si>
    <t>Simon</t>
  </si>
  <si>
    <t>Haneberg</t>
  </si>
  <si>
    <t>Oppegård</t>
  </si>
  <si>
    <t>Osnes</t>
  </si>
  <si>
    <t>Jon</t>
  </si>
  <si>
    <t>Clem</t>
  </si>
  <si>
    <t>Kolderup</t>
  </si>
  <si>
    <t>Larvik</t>
  </si>
  <si>
    <t>Tangen</t>
  </si>
  <si>
    <t>Moen</t>
  </si>
  <si>
    <t>Didrik</t>
  </si>
  <si>
    <t>Jeppe</t>
  </si>
  <si>
    <t>Kringlebotn</t>
  </si>
  <si>
    <t>Marcus</t>
  </si>
  <si>
    <t>Jakobsen</t>
  </si>
  <si>
    <t>Heming</t>
  </si>
  <si>
    <t>Schaaning</t>
  </si>
  <si>
    <t>Harald</t>
  </si>
  <si>
    <t>Inga</t>
  </si>
  <si>
    <t>Skjoldi</t>
  </si>
  <si>
    <t>Bakkemo</t>
  </si>
  <si>
    <t>Drøbak Frogn</t>
  </si>
  <si>
    <t>Korgerud</t>
  </si>
  <si>
    <t>Ringkollen</t>
  </si>
  <si>
    <t>Filip</t>
  </si>
  <si>
    <t>Hetle</t>
  </si>
  <si>
    <t>Breimsbygda</t>
  </si>
  <si>
    <t>Melbø</t>
  </si>
  <si>
    <t>Jan H</t>
  </si>
  <si>
    <t>Tistedalen</t>
  </si>
  <si>
    <t>Stokkeland</t>
  </si>
  <si>
    <t>Bø</t>
  </si>
  <si>
    <t>Brage</t>
  </si>
  <si>
    <t>Sandnes</t>
  </si>
  <si>
    <t>August</t>
  </si>
  <si>
    <t>Fana</t>
  </si>
  <si>
    <t>Hammersvik</t>
  </si>
  <si>
    <t>Vetle</t>
  </si>
  <si>
    <t>Jansen</t>
  </si>
  <si>
    <t>Mjelde</t>
  </si>
  <si>
    <t>Fosen</t>
  </si>
  <si>
    <t>Larsen</t>
  </si>
  <si>
    <t>Thomas</t>
  </si>
  <si>
    <t>Jardar</t>
  </si>
  <si>
    <t>Lippert</t>
  </si>
  <si>
    <t>Trøsken</t>
  </si>
  <si>
    <t>Vebjørn</t>
  </si>
  <si>
    <t>Tverlandet</t>
  </si>
  <si>
    <t>Wahl</t>
  </si>
  <si>
    <t>Bjørndal</t>
  </si>
  <si>
    <t>Anderssen</t>
  </si>
  <si>
    <t>Lillomarka SK</t>
  </si>
  <si>
    <t>Komnæs</t>
  </si>
  <si>
    <t>Endrestad</t>
  </si>
  <si>
    <t>Ole K</t>
  </si>
  <si>
    <t>Mjøndalen</t>
  </si>
  <si>
    <t>Vargar</t>
  </si>
  <si>
    <t>Ensrud</t>
  </si>
  <si>
    <t>Inger</t>
  </si>
  <si>
    <t>Trømborg</t>
  </si>
  <si>
    <t xml:space="preserve">                     5 av 6 renn er tellende i cupen</t>
  </si>
  <si>
    <t>Fosse</t>
  </si>
  <si>
    <t>Erling</t>
  </si>
  <si>
    <t>Hans</t>
  </si>
  <si>
    <t>Killingberg</t>
  </si>
  <si>
    <t>Lier</t>
  </si>
  <si>
    <t>Opsahl</t>
  </si>
  <si>
    <t>Torstein</t>
  </si>
  <si>
    <t>Hovland</t>
  </si>
  <si>
    <t>Øystein</t>
  </si>
  <si>
    <t>Driv</t>
  </si>
  <si>
    <t>Einar</t>
  </si>
  <si>
    <t>Grimstvedt</t>
  </si>
  <si>
    <t>Johans</t>
  </si>
  <si>
    <t>Nissedal</t>
  </si>
  <si>
    <t>Svarstad</t>
  </si>
  <si>
    <t>Solbakke</t>
  </si>
  <si>
    <t>Bækkelaget</t>
  </si>
  <si>
    <t>Dahl</t>
  </si>
  <si>
    <t>Linderud</t>
  </si>
  <si>
    <t>Eiril Lystad</t>
  </si>
  <si>
    <t>Ål IL</t>
  </si>
  <si>
    <t>Magnusson</t>
  </si>
  <si>
    <t>Mathilde</t>
  </si>
  <si>
    <t>Fagerås</t>
  </si>
  <si>
    <t>Slåtto</t>
  </si>
  <si>
    <t>Christina Rohr</t>
  </si>
  <si>
    <t>Øieren</t>
  </si>
  <si>
    <t>Erle</t>
  </si>
  <si>
    <t>Kihle</t>
  </si>
  <si>
    <t>Hansen</t>
  </si>
  <si>
    <t>Marthe M</t>
  </si>
  <si>
    <t>Rismark</t>
  </si>
  <si>
    <t>Emmy M</t>
  </si>
  <si>
    <t>ROS</t>
  </si>
  <si>
    <t>Høydahl</t>
  </si>
  <si>
    <t>Holen</t>
  </si>
  <si>
    <t>Øfstedal</t>
  </si>
  <si>
    <t>Sjåstad/V. Lier</t>
  </si>
  <si>
    <t>Per Ingvar</t>
  </si>
  <si>
    <t>Laeskogen</t>
  </si>
  <si>
    <t>Gard</t>
  </si>
  <si>
    <t>Alex Hovland</t>
  </si>
  <si>
    <t>Vegard Holm</t>
  </si>
  <si>
    <t>Utby</t>
  </si>
  <si>
    <t>Eivind Fossen</t>
  </si>
  <si>
    <t>Henrik Ousbey</t>
  </si>
  <si>
    <t>Louie Granaas</t>
  </si>
  <si>
    <t>Vetle Lysaker</t>
  </si>
  <si>
    <t>Sander Stensrud</t>
  </si>
  <si>
    <t>Sander Buen</t>
  </si>
  <si>
    <t>Fagerli</t>
  </si>
  <si>
    <t>Kristian B.</t>
  </si>
  <si>
    <t>Slevikmoen</t>
  </si>
  <si>
    <t>Jøran Granum</t>
  </si>
  <si>
    <t>Krødsherad</t>
  </si>
  <si>
    <t>Ruth</t>
  </si>
  <si>
    <t xml:space="preserve">Pjåka </t>
  </si>
  <si>
    <t>Soldal</t>
  </si>
  <si>
    <t>Sigve Lunde</t>
  </si>
  <si>
    <t>Kolsrud</t>
  </si>
  <si>
    <t>Omund Lysne</t>
  </si>
  <si>
    <t>Flåværingen</t>
  </si>
  <si>
    <t>Hallingstad</t>
  </si>
  <si>
    <t>Hennum</t>
  </si>
  <si>
    <t>Wøllo</t>
  </si>
  <si>
    <t>Atle Nikolai</t>
  </si>
  <si>
    <t>Stræte</t>
  </si>
  <si>
    <t>Stein Aas</t>
  </si>
  <si>
    <t>Lie-Johansen</t>
  </si>
  <si>
    <t>William</t>
  </si>
  <si>
    <t>Mehus</t>
  </si>
  <si>
    <t>Petter Birkeland</t>
  </si>
  <si>
    <t>Hokksund</t>
  </si>
  <si>
    <t>Drm. Strong</t>
  </si>
  <si>
    <t>Maria Hartz</t>
  </si>
  <si>
    <t>Tuva Hagen</t>
  </si>
  <si>
    <t>Sigrid Haug</t>
  </si>
  <si>
    <t>Ingrid Røe</t>
  </si>
  <si>
    <t>Augdal</t>
  </si>
  <si>
    <t>Maren Filseth</t>
  </si>
  <si>
    <t>Flesseberg</t>
  </si>
  <si>
    <t>Mathilde Sæter</t>
  </si>
  <si>
    <t>Hilsen</t>
  </si>
  <si>
    <t>Nora Småge</t>
  </si>
  <si>
    <t>Sortåsløkken</t>
  </si>
  <si>
    <t>Phillihp Granaas</t>
  </si>
  <si>
    <t>Oskar Jæger</t>
  </si>
  <si>
    <t>Mats</t>
  </si>
  <si>
    <t>Melaaen</t>
  </si>
  <si>
    <t>Røstum</t>
  </si>
  <si>
    <t>Knut Borkholm</t>
  </si>
  <si>
    <t>Bockmann</t>
  </si>
  <si>
    <t>Bryhn</t>
  </si>
  <si>
    <t>Nesheim</t>
  </si>
  <si>
    <t xml:space="preserve">Melling </t>
  </si>
  <si>
    <t>Jørgen Nøkleby</t>
  </si>
  <si>
    <t>Wiersdalen</t>
  </si>
  <si>
    <t>Kristian Grønhovd</t>
  </si>
  <si>
    <t>Nedre Sigdal</t>
  </si>
  <si>
    <t>Selstø</t>
  </si>
  <si>
    <t>Oskar Price</t>
  </si>
  <si>
    <t>Jostein</t>
  </si>
  <si>
    <t>Stæhr</t>
  </si>
  <si>
    <t>Didrik Larssen</t>
  </si>
  <si>
    <t>Peder</t>
  </si>
  <si>
    <t>Erling Fjeld</t>
  </si>
  <si>
    <t>Ranvik</t>
  </si>
  <si>
    <t>Andrea</t>
  </si>
  <si>
    <t>Anniken</t>
  </si>
  <si>
    <t>Svingheim</t>
  </si>
  <si>
    <t>Mari Landro</t>
  </si>
  <si>
    <t>Vilde K.</t>
  </si>
  <si>
    <t>Dina</t>
  </si>
  <si>
    <t>Tuva Aas</t>
  </si>
  <si>
    <t>Solum</t>
  </si>
  <si>
    <t>Ingeborg S.</t>
  </si>
  <si>
    <t>Land</t>
  </si>
  <si>
    <t>Saugerud</t>
  </si>
  <si>
    <t>Amanda S.</t>
  </si>
  <si>
    <t>Rhrich</t>
  </si>
  <si>
    <t>Tonje-Malin H.</t>
  </si>
  <si>
    <t>Helene Marie</t>
  </si>
  <si>
    <t>Bolstad</t>
  </si>
  <si>
    <t>Hedda Thoresen</t>
  </si>
  <si>
    <t>Simostranda</t>
  </si>
  <si>
    <t>Frida T.</t>
  </si>
  <si>
    <t>Svene</t>
  </si>
  <si>
    <t>Julie Henriette</t>
  </si>
  <si>
    <t>Finstad</t>
  </si>
  <si>
    <t>Sanna</t>
  </si>
  <si>
    <t>Lundberg</t>
  </si>
  <si>
    <t>Alvilde M.</t>
  </si>
  <si>
    <t>Anders Melaaen</t>
  </si>
  <si>
    <t>Christian Hartz</t>
  </si>
  <si>
    <t>Tobias O.</t>
  </si>
  <si>
    <t>Sindre Lysaker</t>
  </si>
  <si>
    <t>Henrik Marius</t>
  </si>
  <si>
    <t>Johansen</t>
  </si>
  <si>
    <t>Vetle Leander</t>
  </si>
  <si>
    <t>Bakken</t>
  </si>
  <si>
    <t>Andrè</t>
  </si>
  <si>
    <t>Sundal</t>
  </si>
  <si>
    <t>Johannes Dahl</t>
  </si>
  <si>
    <t>Grøtberg</t>
  </si>
  <si>
    <t>Erlend Lien</t>
  </si>
  <si>
    <t>Jørstad</t>
  </si>
  <si>
    <t>Anders Martin B</t>
  </si>
  <si>
    <t>Skaug</t>
  </si>
  <si>
    <t>Jens Eggen</t>
  </si>
  <si>
    <t>Sydtskow</t>
  </si>
  <si>
    <t>Undeland</t>
  </si>
  <si>
    <t>Johan Kristian</t>
  </si>
  <si>
    <t>Truls Bratvold</t>
  </si>
  <si>
    <t>Holte</t>
  </si>
  <si>
    <t>Vebjørn Borkholm</t>
  </si>
  <si>
    <t xml:space="preserve">Ringkollen </t>
  </si>
  <si>
    <t>Lillemoen</t>
  </si>
  <si>
    <t>Støa</t>
  </si>
  <si>
    <t>Erik Kjønnø</t>
  </si>
  <si>
    <t>Martin Kirkeberg</t>
  </si>
  <si>
    <t>Hanna Norbom</t>
  </si>
  <si>
    <t>Gjertrud Rasch</t>
  </si>
  <si>
    <t>Guri Sollien</t>
  </si>
  <si>
    <t xml:space="preserve">Rikke </t>
  </si>
  <si>
    <t>Steinsholt</t>
  </si>
  <si>
    <t>Oda Katrine F.</t>
  </si>
  <si>
    <t>Lotte</t>
  </si>
  <si>
    <t>Rogstad</t>
  </si>
  <si>
    <t>Kathinka</t>
  </si>
  <si>
    <t>Sarah Christina</t>
  </si>
  <si>
    <t>Ingvild Tronstad</t>
  </si>
  <si>
    <t>Mari Lindmo</t>
  </si>
  <si>
    <t>Norberg</t>
  </si>
  <si>
    <t>Ida Johansen</t>
  </si>
  <si>
    <t>Øverby</t>
  </si>
  <si>
    <t>Adrian O.</t>
  </si>
  <si>
    <t>Ruud</t>
  </si>
  <si>
    <t>Geir Blom</t>
  </si>
  <si>
    <t>Stangstuen</t>
  </si>
  <si>
    <t>Vetle Grønnevik</t>
  </si>
  <si>
    <t>Sjur Lien</t>
  </si>
  <si>
    <t>Christoffer</t>
  </si>
  <si>
    <t>Bjørn</t>
  </si>
  <si>
    <t>Simonsen</t>
  </si>
  <si>
    <t>Haugeto</t>
  </si>
  <si>
    <t>Samuel</t>
  </si>
  <si>
    <t>Sebastian Lono</t>
  </si>
  <si>
    <t>Pettersen</t>
  </si>
  <si>
    <t>Oddmund Lie</t>
  </si>
  <si>
    <t>Nordhaug</t>
  </si>
  <si>
    <t>Bernard</t>
  </si>
  <si>
    <t>Omholt</t>
  </si>
  <si>
    <t>Stian Svendsen</t>
  </si>
  <si>
    <t>Olsen</t>
  </si>
  <si>
    <t>Leo Fossholt</t>
  </si>
  <si>
    <t>Husum</t>
  </si>
  <si>
    <t>Emilio Sebastian</t>
  </si>
  <si>
    <t>Skistad</t>
  </si>
  <si>
    <t>Kristine Stavås</t>
  </si>
  <si>
    <t>Agnes Irene</t>
  </si>
  <si>
    <t>Maren Søberg</t>
  </si>
  <si>
    <t>Vråle</t>
  </si>
  <si>
    <t>Solveig H.</t>
  </si>
  <si>
    <t>Baklid</t>
  </si>
  <si>
    <t>Thea Sildnes</t>
  </si>
  <si>
    <t>Bak</t>
  </si>
  <si>
    <t>Ingrid Karoline</t>
  </si>
  <si>
    <t>Sivert Leander</t>
  </si>
  <si>
    <t>Eivind Røe</t>
  </si>
  <si>
    <t>Bjørnar Stensrud</t>
  </si>
  <si>
    <t>Erik Honganvik</t>
  </si>
  <si>
    <t>Magnor UL</t>
  </si>
  <si>
    <t>Andres</t>
  </si>
  <si>
    <t>Sivert</t>
  </si>
  <si>
    <t>Grøthe</t>
  </si>
  <si>
    <t>Asle</t>
  </si>
  <si>
    <t>Torpo</t>
  </si>
  <si>
    <t>Jemtland</t>
  </si>
  <si>
    <t>Halvorsen</t>
  </si>
  <si>
    <t>Carl Edvard Waal</t>
  </si>
  <si>
    <t>Sveinar Lunde</t>
  </si>
  <si>
    <t>Jens Christian</t>
  </si>
  <si>
    <t>Øhlschlägel</t>
  </si>
  <si>
    <t>Albert Sunde</t>
  </si>
  <si>
    <t>Axel Pjåka</t>
  </si>
  <si>
    <t>Line</t>
  </si>
  <si>
    <t>Marte Norbom</t>
  </si>
  <si>
    <t>Skarra</t>
  </si>
  <si>
    <t>Tiril Liverud</t>
  </si>
  <si>
    <t>Bergmann</t>
  </si>
  <si>
    <t>Ole Marius</t>
  </si>
  <si>
    <t>Emil Intelhus</t>
  </si>
  <si>
    <t>Langerud</t>
  </si>
  <si>
    <t>Sivert Bjørnebo</t>
  </si>
  <si>
    <t>Mestvedthagen</t>
  </si>
  <si>
    <t>Sevat</t>
  </si>
  <si>
    <t>Høgset</t>
  </si>
  <si>
    <t>Gunn-Karoline</t>
  </si>
  <si>
    <t>Ål</t>
  </si>
  <si>
    <t>Trym Halbjørhus</t>
  </si>
  <si>
    <t>Knotten</t>
  </si>
  <si>
    <t>Flaget</t>
  </si>
  <si>
    <t>Vetle Ulrichsen</t>
  </si>
  <si>
    <t>Jakob</t>
  </si>
  <si>
    <t>Hjelde</t>
  </si>
  <si>
    <t>Christian M</t>
  </si>
  <si>
    <t>Bendik S.</t>
  </si>
  <si>
    <t>Jonas Køso</t>
  </si>
  <si>
    <t>Skonnord</t>
  </si>
  <si>
    <t>Ole Andrè</t>
  </si>
  <si>
    <t>Ødegaard</t>
  </si>
  <si>
    <t>Snorre</t>
  </si>
  <si>
    <t>Maren Karlsen</t>
  </si>
  <si>
    <t>Johanna Sofie</t>
  </si>
  <si>
    <t>Myhre</t>
  </si>
  <si>
    <t>Taran</t>
  </si>
  <si>
    <t>Høivold</t>
  </si>
  <si>
    <t>Selma</t>
  </si>
  <si>
    <t>Klevstad</t>
  </si>
  <si>
    <t>Ingrid</t>
  </si>
  <si>
    <t>Halfdansen</t>
  </si>
  <si>
    <t>Herman Blikken</t>
  </si>
  <si>
    <t>Ulsaker</t>
  </si>
  <si>
    <t>Sindre</t>
  </si>
  <si>
    <t>Langeggen</t>
  </si>
  <si>
    <t>Erlen</t>
  </si>
  <si>
    <t>Engan</t>
  </si>
  <si>
    <t>Sindre Stordalen</t>
  </si>
  <si>
    <t>Grongstad</t>
  </si>
  <si>
    <t>Mork</t>
  </si>
  <si>
    <t>Marte Bagaasen</t>
  </si>
  <si>
    <t>Eidsmoen</t>
  </si>
  <si>
    <t>Martha Såve</t>
  </si>
  <si>
    <t>Haavengen</t>
  </si>
  <si>
    <t>Torø</t>
  </si>
  <si>
    <t>Søfting</t>
  </si>
  <si>
    <t>Elisabeth B.</t>
  </si>
  <si>
    <t>Rolf Trygve</t>
  </si>
  <si>
    <t>Mæhle</t>
  </si>
  <si>
    <t>Iris Synnøve</t>
  </si>
  <si>
    <t>Drøbak-Frogn</t>
  </si>
  <si>
    <t>Ann Sophie</t>
  </si>
  <si>
    <t>Strand</t>
  </si>
  <si>
    <t>Tale</t>
  </si>
  <si>
    <t>Ingvild</t>
  </si>
  <si>
    <t>Akselsen</t>
  </si>
  <si>
    <t>William M.</t>
  </si>
  <si>
    <t>Heimdal</t>
  </si>
  <si>
    <t>Bergstøl</t>
  </si>
  <si>
    <t>Kjersti T.</t>
  </si>
  <si>
    <t>Oppenhagen</t>
  </si>
  <si>
    <t>Tuva C.</t>
  </si>
  <si>
    <t>Marlin</t>
  </si>
  <si>
    <t>Kaasen</t>
  </si>
  <si>
    <t>Jakob Henden</t>
  </si>
  <si>
    <t>Bærums Skikl.</t>
  </si>
  <si>
    <t>Koren</t>
  </si>
  <si>
    <t>Ulrik</t>
  </si>
  <si>
    <t>Moss SK</t>
  </si>
  <si>
    <t>Ørjan Bråten</t>
  </si>
  <si>
    <t>Aandahl</t>
  </si>
  <si>
    <t>Kristian Lindh</t>
  </si>
  <si>
    <t>Rikke Hjelseth</t>
  </si>
  <si>
    <t>Kristiane</t>
  </si>
  <si>
    <t>Hodt</t>
  </si>
  <si>
    <t>Jørgen Bakken</t>
  </si>
  <si>
    <t>Georg Henden</t>
  </si>
  <si>
    <t>Håvard Landro</t>
  </si>
  <si>
    <t>Amalie Honerud</t>
  </si>
  <si>
    <t>Eiken</t>
  </si>
  <si>
    <t>Anne W.</t>
  </si>
  <si>
    <t>Sauro</t>
  </si>
  <si>
    <t>Jørgen Frihagen</t>
  </si>
  <si>
    <t>Ulverud</t>
  </si>
  <si>
    <t>Gjerdrum</t>
  </si>
  <si>
    <t>Løkken</t>
  </si>
  <si>
    <t>Patrick</t>
  </si>
  <si>
    <t>Landsverk</t>
  </si>
  <si>
    <t>Willian Kjelsrud</t>
  </si>
  <si>
    <t>Kure</t>
  </si>
  <si>
    <t>Johanne</t>
  </si>
  <si>
    <t>Sporan</t>
  </si>
  <si>
    <t>Live H.</t>
  </si>
  <si>
    <t>Rødberg IF</t>
  </si>
  <si>
    <t>Jorde</t>
  </si>
  <si>
    <t>Erik O</t>
  </si>
  <si>
    <t>Asker</t>
  </si>
  <si>
    <t>Juven</t>
  </si>
  <si>
    <t>Flåværingen IL</t>
  </si>
  <si>
    <t>Evenstuen</t>
  </si>
  <si>
    <t>Tørrisplass</t>
  </si>
  <si>
    <t>Halgrim O</t>
  </si>
  <si>
    <t>Vadder</t>
  </si>
  <si>
    <t>Morgedal</t>
  </si>
  <si>
    <t>Åsgård</t>
  </si>
  <si>
    <t>Hedvik</t>
  </si>
  <si>
    <t>Viking</t>
  </si>
  <si>
    <t>raufoss</t>
  </si>
  <si>
    <t>steinsrud</t>
  </si>
  <si>
    <t>bendik</t>
  </si>
  <si>
    <t>moe</t>
  </si>
  <si>
    <t>felix</t>
  </si>
  <si>
    <t>heming</t>
  </si>
  <si>
    <t>tobias</t>
  </si>
  <si>
    <t>pedrersen</t>
  </si>
  <si>
    <t>kvam</t>
  </si>
  <si>
    <t>ibsen</t>
  </si>
  <si>
    <t>yoonis</t>
  </si>
  <si>
    <t>geilo</t>
  </si>
  <si>
    <t>slåtto</t>
  </si>
  <si>
    <t>Ure</t>
  </si>
  <si>
    <t>Olve</t>
  </si>
  <si>
    <t>Ravnå</t>
  </si>
  <si>
    <t>akerli</t>
  </si>
  <si>
    <t>Tore</t>
  </si>
  <si>
    <t>Sandvik</t>
  </si>
  <si>
    <t>Tobias</t>
  </si>
  <si>
    <t>Hjelmeland</t>
  </si>
  <si>
    <t xml:space="preserve">Premiering i cupen </t>
  </si>
  <si>
    <t>Premiering i cupen</t>
  </si>
</sst>
</file>

<file path=xl/styles.xml><?xml version="1.0" encoding="utf-8"?>
<styleSheet xmlns="http://schemas.openxmlformats.org/spreadsheetml/2006/main">
  <numFmts count="1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;\-&quot;kr&quot;\ #,##0"/>
    <numFmt numFmtId="165" formatCode="&quot;kr&quot;\ #,##0;[Red]\-&quot;kr&quot;\ #,##0"/>
    <numFmt numFmtId="166" formatCode="&quot;kr&quot;\ #,##0.00;\-&quot;kr&quot;\ #,##0.00"/>
    <numFmt numFmtId="167" formatCode="&quot;kr&quot;\ #,##0.00;[Red]\-&quot;kr&quot;\ #,##0.00"/>
    <numFmt numFmtId="168" formatCode="_-&quot;kr&quot;\ * #,##0_-;\-&quot;kr&quot;\ * #,##0_-;_-&quot;kr&quot;\ * &quot;-&quot;_-;_-@_-"/>
    <numFmt numFmtId="169" formatCode="_-* #,##0_-;\-* #,##0_-;_-* &quot;-&quot;_-;_-@_-"/>
    <numFmt numFmtId="170" formatCode="_-&quot;kr&quot;\ * #,##0.00_-;\-&quot;kr&quot;\ * #,##0.00_-;_-&quot;kr&quot;\ * &quot;-&quot;??_-;_-@_-"/>
    <numFmt numFmtId="171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0" borderId="2" applyNumberFormat="0" applyFill="0" applyAlignment="0" applyProtection="0"/>
    <xf numFmtId="43" fontId="0" fillId="0" borderId="0" applyFont="0" applyFill="0" applyBorder="0" applyAlignment="0" applyProtection="0"/>
    <xf numFmtId="0" fontId="30" fillId="24" borderId="3" applyNumberFormat="0" applyAlignment="0" applyProtection="0"/>
    <xf numFmtId="0" fontId="0" fillId="25" borderId="4" applyNumberFormat="0" applyFont="0" applyAlignment="0" applyProtection="0"/>
    <xf numFmtId="0" fontId="31" fillId="26" borderId="0" applyNumberFormat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1" fontId="0" fillId="0" borderId="0" applyFont="0" applyFill="0" applyBorder="0" applyAlignment="0" applyProtection="0"/>
    <xf numFmtId="0" fontId="37" fillId="20" borderId="9" applyNumberFormat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21" fillId="33" borderId="10" xfId="51" applyFont="1" applyFill="1" applyBorder="1" applyAlignment="1">
      <alignment/>
    </xf>
    <xf numFmtId="0" fontId="21" fillId="33" borderId="10" xfId="51" applyFont="1" applyFill="1" applyBorder="1" applyAlignment="1">
      <alignment horizontal="right"/>
    </xf>
    <xf numFmtId="0" fontId="21" fillId="0" borderId="1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33" borderId="11" xfId="51" applyFont="1" applyFill="1" applyBorder="1" applyAlignment="1">
      <alignment/>
    </xf>
    <xf numFmtId="0" fontId="21" fillId="33" borderId="12" xfId="51" applyFont="1" applyFill="1" applyBorder="1" applyAlignment="1">
      <alignment/>
    </xf>
    <xf numFmtId="0" fontId="22" fillId="0" borderId="13" xfId="0" applyFont="1" applyBorder="1" applyAlignment="1">
      <alignment horizontal="right"/>
    </xf>
    <xf numFmtId="0" fontId="22" fillId="33" borderId="13" xfId="51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33" borderId="10" xfId="51" applyFont="1" applyFill="1" applyBorder="1" applyAlignment="1">
      <alignment/>
    </xf>
    <xf numFmtId="0" fontId="0" fillId="33" borderId="12" xfId="51" applyFont="1" applyFill="1" applyBorder="1" applyAlignment="1">
      <alignment/>
    </xf>
    <xf numFmtId="0" fontId="0" fillId="33" borderId="13" xfId="51" applyFont="1" applyFill="1" applyBorder="1" applyAlignment="1">
      <alignment/>
    </xf>
    <xf numFmtId="0" fontId="39" fillId="0" borderId="10" xfId="0" applyFont="1" applyBorder="1" applyAlignment="1">
      <alignment/>
    </xf>
    <xf numFmtId="0" fontId="0" fillId="33" borderId="10" xfId="5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 applyProtection="1">
      <alignment/>
      <protection locked="0"/>
    </xf>
    <xf numFmtId="0" fontId="0" fillId="33" borderId="14" xfId="51" applyFont="1" applyFill="1" applyBorder="1" applyAlignment="1">
      <alignment/>
    </xf>
    <xf numFmtId="0" fontId="21" fillId="33" borderId="12" xfId="51" applyFont="1" applyFill="1" applyBorder="1" applyAlignment="1">
      <alignment horizontal="right"/>
    </xf>
    <xf numFmtId="0" fontId="0" fillId="0" borderId="10" xfId="0" applyBorder="1" applyAlignment="1">
      <alignment/>
    </xf>
    <xf numFmtId="0" fontId="39" fillId="0" borderId="10" xfId="0" applyFont="1" applyFill="1" applyBorder="1" applyAlignment="1">
      <alignment/>
    </xf>
    <xf numFmtId="0" fontId="21" fillId="0" borderId="10" xfId="5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1" fillId="0" borderId="10" xfId="51" applyFont="1" applyFill="1" applyBorder="1" applyAlignment="1">
      <alignment horizontal="right"/>
    </xf>
    <xf numFmtId="0" fontId="21" fillId="0" borderId="10" xfId="0" applyFont="1" applyFill="1" applyBorder="1" applyAlignment="1">
      <alignment horizontal="right"/>
    </xf>
    <xf numFmtId="0" fontId="0" fillId="33" borderId="12" xfId="51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0" xfId="51" applyFont="1" applyFill="1" applyBorder="1" applyAlignment="1">
      <alignment/>
    </xf>
    <xf numFmtId="0" fontId="0" fillId="33" borderId="15" xfId="51" applyFont="1" applyFill="1" applyBorder="1" applyAlignment="1">
      <alignment/>
    </xf>
    <xf numFmtId="0" fontId="0" fillId="33" borderId="16" xfId="51" applyFont="1" applyFill="1" applyBorder="1" applyAlignment="1">
      <alignment/>
    </xf>
    <xf numFmtId="0" fontId="21" fillId="33" borderId="17" xfId="51" applyFont="1" applyFill="1" applyBorder="1" applyAlignment="1">
      <alignment horizontal="right"/>
    </xf>
    <xf numFmtId="0" fontId="0" fillId="33" borderId="10" xfId="51" applyFont="1" applyFill="1" applyBorder="1" applyAlignment="1">
      <alignment/>
    </xf>
    <xf numFmtId="0" fontId="0" fillId="33" borderId="12" xfId="51" applyFont="1" applyFill="1" applyBorder="1" applyAlignment="1">
      <alignment/>
    </xf>
    <xf numFmtId="0" fontId="0" fillId="33" borderId="12" xfId="51" applyFont="1" applyFill="1" applyBorder="1" applyAlignment="1">
      <alignment horizontal="right"/>
    </xf>
    <xf numFmtId="0" fontId="0" fillId="33" borderId="10" xfId="51" applyFont="1" applyFill="1" applyBorder="1" applyAlignment="1">
      <alignment/>
    </xf>
    <xf numFmtId="0" fontId="0" fillId="33" borderId="12" xfId="51" applyFont="1" applyFill="1" applyBorder="1" applyAlignment="1">
      <alignment/>
    </xf>
    <xf numFmtId="0" fontId="36" fillId="0" borderId="10" xfId="0" applyFont="1" applyBorder="1" applyAlignment="1">
      <alignment/>
    </xf>
    <xf numFmtId="0" fontId="0" fillId="33" borderId="10" xfId="51" applyFont="1" applyFill="1" applyBorder="1" applyAlignment="1">
      <alignment/>
    </xf>
    <xf numFmtId="0" fontId="0" fillId="33" borderId="17" xfId="51" applyFont="1" applyFill="1" applyBorder="1" applyAlignment="1">
      <alignment/>
    </xf>
    <xf numFmtId="0" fontId="36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6" fillId="0" borderId="20" xfId="0" applyFont="1" applyBorder="1" applyAlignment="1">
      <alignment/>
    </xf>
    <xf numFmtId="0" fontId="4" fillId="0" borderId="21" xfId="0" applyFont="1" applyBorder="1" applyAlignment="1">
      <alignment horizontal="center" textRotation="90"/>
    </xf>
    <xf numFmtId="0" fontId="4" fillId="0" borderId="19" xfId="0" applyFont="1" applyBorder="1" applyAlignment="1">
      <alignment horizontal="center" textRotation="90"/>
    </xf>
    <xf numFmtId="0" fontId="4" fillId="0" borderId="19" xfId="0" applyFont="1" applyFill="1" applyBorder="1" applyAlignment="1">
      <alignment horizontal="center" textRotation="90"/>
    </xf>
    <xf numFmtId="0" fontId="3" fillId="0" borderId="19" xfId="0" applyFont="1" applyFill="1" applyBorder="1" applyAlignment="1">
      <alignment horizontal="center" textRotation="90"/>
    </xf>
    <xf numFmtId="0" fontId="0" fillId="0" borderId="10" xfId="51" applyFont="1" applyFill="1" applyBorder="1" applyAlignment="1">
      <alignment horizontal="right"/>
    </xf>
    <xf numFmtId="0" fontId="0" fillId="33" borderId="10" xfId="51" applyFont="1" applyFill="1" applyBorder="1" applyAlignment="1">
      <alignment horizontal="right"/>
    </xf>
    <xf numFmtId="0" fontId="22" fillId="33" borderId="10" xfId="51" applyFont="1" applyFill="1" applyBorder="1" applyAlignment="1">
      <alignment horizontal="right"/>
    </xf>
    <xf numFmtId="0" fontId="3" fillId="0" borderId="22" xfId="0" applyFont="1" applyBorder="1" applyAlignment="1">
      <alignment horizontal="center"/>
    </xf>
    <xf numFmtId="0" fontId="0" fillId="0" borderId="10" xfId="51" applyFont="1" applyFill="1" applyBorder="1" applyAlignment="1">
      <alignment horizontal="center"/>
    </xf>
    <xf numFmtId="0" fontId="0" fillId="33" borderId="10" xfId="51" applyFont="1" applyFill="1" applyBorder="1" applyAlignment="1">
      <alignment horizontal="center"/>
    </xf>
    <xf numFmtId="0" fontId="0" fillId="33" borderId="23" xfId="5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19" xfId="0" applyFont="1" applyFill="1" applyBorder="1" applyAlignment="1">
      <alignment horizontal="center" textRotation="90"/>
    </xf>
    <xf numFmtId="0" fontId="36" fillId="0" borderId="17" xfId="0" applyFont="1" applyBorder="1" applyAlignment="1">
      <alignment/>
    </xf>
    <xf numFmtId="0" fontId="36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36" fillId="0" borderId="0" xfId="0" applyFont="1" applyBorder="1" applyAlignment="1">
      <alignment/>
    </xf>
    <xf numFmtId="0" fontId="22" fillId="0" borderId="10" xfId="0" applyFont="1" applyBorder="1" applyAlignment="1">
      <alignment horizontal="right"/>
    </xf>
    <xf numFmtId="0" fontId="22" fillId="0" borderId="1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textRotation="90"/>
    </xf>
    <xf numFmtId="0" fontId="36" fillId="0" borderId="24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6" fillId="0" borderId="25" xfId="0" applyFont="1" applyBorder="1" applyAlignment="1">
      <alignment/>
    </xf>
    <xf numFmtId="0" fontId="3" fillId="0" borderId="26" xfId="0" applyFont="1" applyBorder="1" applyAlignment="1">
      <alignment horizontal="center"/>
    </xf>
    <xf numFmtId="0" fontId="4" fillId="0" borderId="26" xfId="0" applyFont="1" applyBorder="1" applyAlignment="1">
      <alignment horizontal="center" textRotation="90"/>
    </xf>
    <xf numFmtId="0" fontId="4" fillId="0" borderId="26" xfId="0" applyFont="1" applyFill="1" applyBorder="1" applyAlignment="1">
      <alignment horizontal="center" textRotation="90"/>
    </xf>
    <xf numFmtId="0" fontId="3" fillId="0" borderId="26" xfId="0" applyFont="1" applyFill="1" applyBorder="1" applyAlignment="1">
      <alignment horizontal="center" textRotation="90"/>
    </xf>
    <xf numFmtId="0" fontId="36" fillId="0" borderId="20" xfId="0" applyFont="1" applyBorder="1" applyAlignment="1">
      <alignment horizontal="right"/>
    </xf>
    <xf numFmtId="0" fontId="21" fillId="33" borderId="17" xfId="51" applyFont="1" applyFill="1" applyBorder="1" applyAlignment="1">
      <alignment/>
    </xf>
    <xf numFmtId="0" fontId="21" fillId="33" borderId="15" xfId="51" applyFont="1" applyFill="1" applyBorder="1" applyAlignment="1">
      <alignment/>
    </xf>
    <xf numFmtId="0" fontId="21" fillId="33" borderId="15" xfId="51" applyFont="1" applyFill="1" applyBorder="1" applyAlignment="1">
      <alignment horizontal="right"/>
    </xf>
    <xf numFmtId="0" fontId="21" fillId="0" borderId="17" xfId="0" applyFont="1" applyBorder="1" applyAlignment="1">
      <alignment horizontal="right"/>
    </xf>
    <xf numFmtId="0" fontId="36" fillId="0" borderId="19" xfId="0" applyFont="1" applyBorder="1" applyAlignment="1">
      <alignment horizontal="center"/>
    </xf>
  </cellXfs>
  <cellStyles count="47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workbookViewId="0" topLeftCell="A1">
      <selection activeCell="B3" sqref="B3"/>
    </sheetView>
  </sheetViews>
  <sheetFormatPr defaultColWidth="11.421875" defaultRowHeight="15"/>
  <cols>
    <col min="1" max="1" width="5.28125" style="0" customWidth="1"/>
    <col min="2" max="2" width="15.421875" style="0" customWidth="1"/>
    <col min="3" max="3" width="15.00390625" style="0" customWidth="1"/>
    <col min="4" max="4" width="15.421875" style="0" customWidth="1"/>
    <col min="5" max="5" width="7.421875" style="0" customWidth="1"/>
    <col min="6" max="6" width="7.421875" style="56" bestFit="1" customWidth="1"/>
    <col min="7" max="7" width="4.421875" style="0" customWidth="1"/>
    <col min="8" max="8" width="4.28125" style="0" customWidth="1"/>
    <col min="9" max="9" width="4.421875" style="0" customWidth="1"/>
    <col min="10" max="11" width="4.140625" style="0" customWidth="1"/>
    <col min="12" max="12" width="4.421875" style="0" customWidth="1"/>
    <col min="13" max="13" width="5.7109375" style="59" customWidth="1"/>
  </cols>
  <sheetData>
    <row r="1" spans="1:13" ht="199.5">
      <c r="A1" s="40"/>
      <c r="B1" s="41" t="s">
        <v>393</v>
      </c>
      <c r="C1" s="41"/>
      <c r="D1" s="42"/>
      <c r="E1" s="43"/>
      <c r="F1" s="51"/>
      <c r="G1" s="44" t="s">
        <v>186</v>
      </c>
      <c r="H1" s="45" t="s">
        <v>185</v>
      </c>
      <c r="I1" s="46" t="s">
        <v>187</v>
      </c>
      <c r="J1" s="47" t="s">
        <v>188</v>
      </c>
      <c r="K1" s="47" t="s">
        <v>189</v>
      </c>
      <c r="L1" s="47" t="s">
        <v>190</v>
      </c>
      <c r="M1" s="57" t="s">
        <v>753</v>
      </c>
    </row>
    <row r="2" spans="1:13" ht="15">
      <c r="A2" s="28">
        <v>1</v>
      </c>
      <c r="B2" s="13" t="s">
        <v>486</v>
      </c>
      <c r="C2" s="38" t="s">
        <v>126</v>
      </c>
      <c r="D2" s="16" t="s">
        <v>427</v>
      </c>
      <c r="E2" s="38" t="s">
        <v>129</v>
      </c>
      <c r="F2" s="53">
        <f aca="true" t="shared" si="0" ref="F2:F32">SUM(G2:L2)</f>
        <v>420</v>
      </c>
      <c r="G2" s="38">
        <v>40</v>
      </c>
      <c r="H2" s="2">
        <v>100</v>
      </c>
      <c r="I2" s="23">
        <v>100</v>
      </c>
      <c r="J2" s="23"/>
      <c r="K2" s="23">
        <v>80</v>
      </c>
      <c r="L2" s="23">
        <v>100</v>
      </c>
      <c r="M2" s="37">
        <f aca="true" t="shared" si="1" ref="M2:M32">IF(COUNT(G2:L2)&lt;6,SUM(G2:L2),SUM(G2:L2)-(MIN(G2:L2)))</f>
        <v>420</v>
      </c>
    </row>
    <row r="3" spans="1:13" ht="15">
      <c r="A3" s="28">
        <v>2</v>
      </c>
      <c r="B3" s="20" t="s">
        <v>123</v>
      </c>
      <c r="C3" s="21" t="s">
        <v>125</v>
      </c>
      <c r="D3" s="16" t="s">
        <v>6</v>
      </c>
      <c r="E3" s="28" t="s">
        <v>129</v>
      </c>
      <c r="F3" s="52">
        <f t="shared" si="0"/>
        <v>330</v>
      </c>
      <c r="G3" s="28">
        <v>100</v>
      </c>
      <c r="H3" s="23">
        <v>50</v>
      </c>
      <c r="I3" s="23">
        <v>80</v>
      </c>
      <c r="J3" s="23"/>
      <c r="K3" s="23">
        <v>100</v>
      </c>
      <c r="L3" s="23"/>
      <c r="M3" s="37">
        <f t="shared" si="1"/>
        <v>330</v>
      </c>
    </row>
    <row r="4" spans="1:13" ht="16.5" customHeight="1">
      <c r="A4" s="28">
        <v>3</v>
      </c>
      <c r="B4" s="20" t="s">
        <v>175</v>
      </c>
      <c r="C4" s="21" t="s">
        <v>633</v>
      </c>
      <c r="D4" s="15" t="s">
        <v>6</v>
      </c>
      <c r="E4" s="28" t="s">
        <v>129</v>
      </c>
      <c r="F4" s="52">
        <f t="shared" si="0"/>
        <v>285</v>
      </c>
      <c r="G4" s="28">
        <v>60</v>
      </c>
      <c r="H4" s="23">
        <v>80</v>
      </c>
      <c r="I4" s="23"/>
      <c r="J4" s="23">
        <v>100</v>
      </c>
      <c r="K4" s="23">
        <v>45</v>
      </c>
      <c r="L4" s="23"/>
      <c r="M4" s="37">
        <f t="shared" si="1"/>
        <v>285</v>
      </c>
    </row>
    <row r="5" spans="1:13" s="9" customFormat="1" ht="15">
      <c r="A5" s="28">
        <v>4</v>
      </c>
      <c r="B5" s="1" t="s">
        <v>117</v>
      </c>
      <c r="C5" s="1" t="s">
        <v>71</v>
      </c>
      <c r="D5" s="1" t="s">
        <v>427</v>
      </c>
      <c r="E5" s="1" t="s">
        <v>129</v>
      </c>
      <c r="F5" s="53">
        <f t="shared" si="0"/>
        <v>152</v>
      </c>
      <c r="G5" s="2">
        <v>18</v>
      </c>
      <c r="H5" s="2">
        <v>24</v>
      </c>
      <c r="I5" s="2"/>
      <c r="J5" s="2">
        <v>50</v>
      </c>
      <c r="K5" s="2"/>
      <c r="L5" s="2">
        <v>60</v>
      </c>
      <c r="M5" s="37">
        <f t="shared" si="1"/>
        <v>152</v>
      </c>
    </row>
    <row r="6" spans="1:13" ht="15">
      <c r="A6" s="38">
        <v>5</v>
      </c>
      <c r="B6" s="13" t="s">
        <v>118</v>
      </c>
      <c r="C6" s="1" t="s">
        <v>640</v>
      </c>
      <c r="D6" s="15" t="s">
        <v>132</v>
      </c>
      <c r="E6" s="38" t="s">
        <v>129</v>
      </c>
      <c r="F6" s="53">
        <f t="shared" si="0"/>
        <v>150</v>
      </c>
      <c r="G6" s="38">
        <v>16</v>
      </c>
      <c r="H6" s="2">
        <v>29</v>
      </c>
      <c r="I6" s="2">
        <v>45</v>
      </c>
      <c r="J6" s="2"/>
      <c r="K6" s="2">
        <v>60</v>
      </c>
      <c r="L6" s="2"/>
      <c r="M6" s="37">
        <f t="shared" si="1"/>
        <v>150</v>
      </c>
    </row>
    <row r="7" spans="1:13" ht="15">
      <c r="A7" s="28">
        <v>6</v>
      </c>
      <c r="B7" s="1" t="s">
        <v>635</v>
      </c>
      <c r="C7" s="1" t="s">
        <v>636</v>
      </c>
      <c r="D7" s="1" t="s">
        <v>6</v>
      </c>
      <c r="E7" s="1" t="s">
        <v>129</v>
      </c>
      <c r="F7" s="53">
        <f t="shared" si="0"/>
        <v>145</v>
      </c>
      <c r="G7" s="38"/>
      <c r="H7" s="2">
        <v>45</v>
      </c>
      <c r="I7" s="2">
        <v>50</v>
      </c>
      <c r="J7" s="2"/>
      <c r="K7" s="2">
        <v>50</v>
      </c>
      <c r="L7" s="2"/>
      <c r="M7" s="37">
        <f t="shared" si="1"/>
        <v>145</v>
      </c>
    </row>
    <row r="8" spans="1:13" ht="15">
      <c r="A8" s="28">
        <v>7</v>
      </c>
      <c r="B8" s="38" t="s">
        <v>119</v>
      </c>
      <c r="C8" s="38" t="s">
        <v>16</v>
      </c>
      <c r="D8" s="38" t="s">
        <v>427</v>
      </c>
      <c r="E8" s="38" t="s">
        <v>129</v>
      </c>
      <c r="F8" s="53">
        <f t="shared" si="0"/>
        <v>138</v>
      </c>
      <c r="G8" s="38">
        <v>22</v>
      </c>
      <c r="H8" s="2">
        <v>36</v>
      </c>
      <c r="I8" s="2"/>
      <c r="J8" s="3">
        <v>80</v>
      </c>
      <c r="K8" s="3"/>
      <c r="L8" s="2"/>
      <c r="M8" s="37">
        <f t="shared" si="1"/>
        <v>138</v>
      </c>
    </row>
    <row r="9" spans="1:13" ht="15">
      <c r="A9" s="28">
        <v>8</v>
      </c>
      <c r="B9" s="38" t="s">
        <v>638</v>
      </c>
      <c r="C9" s="38" t="s">
        <v>639</v>
      </c>
      <c r="D9" s="38" t="s">
        <v>230</v>
      </c>
      <c r="E9" s="38" t="s">
        <v>129</v>
      </c>
      <c r="F9" s="53">
        <f t="shared" si="0"/>
        <v>92</v>
      </c>
      <c r="G9" s="38"/>
      <c r="H9" s="2">
        <v>32</v>
      </c>
      <c r="I9" s="2">
        <v>60</v>
      </c>
      <c r="J9" s="2"/>
      <c r="K9" s="2"/>
      <c r="L9" s="2"/>
      <c r="M9" s="37">
        <f t="shared" si="1"/>
        <v>92</v>
      </c>
    </row>
    <row r="10" spans="1:13" ht="15">
      <c r="A10" s="38">
        <v>9</v>
      </c>
      <c r="B10" s="1" t="s">
        <v>644</v>
      </c>
      <c r="C10" s="1" t="s">
        <v>645</v>
      </c>
      <c r="D10" s="1" t="s">
        <v>230</v>
      </c>
      <c r="E10" s="1" t="s">
        <v>129</v>
      </c>
      <c r="F10" s="53">
        <f t="shared" si="0"/>
        <v>85</v>
      </c>
      <c r="G10" s="38"/>
      <c r="H10" s="2">
        <v>16</v>
      </c>
      <c r="I10" s="2">
        <v>29</v>
      </c>
      <c r="J10" s="2">
        <v>40</v>
      </c>
      <c r="K10" s="2"/>
      <c r="L10" s="2"/>
      <c r="M10" s="37">
        <f t="shared" si="1"/>
        <v>85</v>
      </c>
    </row>
    <row r="11" spans="1:13" ht="15">
      <c r="A11" s="28">
        <v>10</v>
      </c>
      <c r="B11" s="20" t="s">
        <v>152</v>
      </c>
      <c r="C11" s="21" t="s">
        <v>375</v>
      </c>
      <c r="D11" s="16" t="s">
        <v>314</v>
      </c>
      <c r="E11" s="28" t="s">
        <v>129</v>
      </c>
      <c r="F11" s="52">
        <f t="shared" si="0"/>
        <v>80</v>
      </c>
      <c r="G11" s="28">
        <v>80</v>
      </c>
      <c r="H11" s="23"/>
      <c r="I11" s="23"/>
      <c r="J11" s="23"/>
      <c r="K11" s="23"/>
      <c r="L11" s="23"/>
      <c r="M11" s="37">
        <f t="shared" si="1"/>
        <v>80</v>
      </c>
    </row>
    <row r="12" spans="1:13" ht="15">
      <c r="A12" s="38">
        <v>10</v>
      </c>
      <c r="B12" s="1" t="s">
        <v>1</v>
      </c>
      <c r="C12" s="1" t="s">
        <v>115</v>
      </c>
      <c r="D12" s="1" t="s">
        <v>215</v>
      </c>
      <c r="E12" s="28" t="s">
        <v>129</v>
      </c>
      <c r="F12" s="53">
        <f t="shared" si="0"/>
        <v>80</v>
      </c>
      <c r="G12" s="50"/>
      <c r="H12" s="2"/>
      <c r="I12" s="2"/>
      <c r="J12" s="2"/>
      <c r="K12" s="2"/>
      <c r="L12" s="2">
        <v>80</v>
      </c>
      <c r="M12" s="37">
        <f t="shared" si="1"/>
        <v>80</v>
      </c>
    </row>
    <row r="13" spans="1:13" ht="15">
      <c r="A13" s="28">
        <v>12</v>
      </c>
      <c r="B13" s="38" t="s">
        <v>397</v>
      </c>
      <c r="C13" s="38" t="s">
        <v>47</v>
      </c>
      <c r="D13" s="38" t="s">
        <v>398</v>
      </c>
      <c r="E13" s="38" t="s">
        <v>129</v>
      </c>
      <c r="F13" s="53">
        <f t="shared" si="0"/>
        <v>69</v>
      </c>
      <c r="G13" s="38">
        <v>29</v>
      </c>
      <c r="H13" s="2"/>
      <c r="I13" s="2">
        <v>40</v>
      </c>
      <c r="J13" s="2"/>
      <c r="K13" s="2"/>
      <c r="L13" s="2"/>
      <c r="M13" s="37">
        <f t="shared" si="1"/>
        <v>69</v>
      </c>
    </row>
    <row r="14" spans="1:13" ht="15">
      <c r="A14" s="28">
        <v>13</v>
      </c>
      <c r="B14" s="13" t="s">
        <v>95</v>
      </c>
      <c r="C14" s="1" t="s">
        <v>116</v>
      </c>
      <c r="D14" s="15" t="s">
        <v>221</v>
      </c>
      <c r="E14" s="38" t="s">
        <v>129</v>
      </c>
      <c r="F14" s="53">
        <f t="shared" si="0"/>
        <v>68</v>
      </c>
      <c r="G14" s="2">
        <v>14</v>
      </c>
      <c r="H14" s="2">
        <v>22</v>
      </c>
      <c r="I14" s="2">
        <v>32</v>
      </c>
      <c r="J14" s="2"/>
      <c r="K14" s="2"/>
      <c r="L14" s="2"/>
      <c r="M14" s="37">
        <f t="shared" si="1"/>
        <v>68</v>
      </c>
    </row>
    <row r="15" spans="1:13" ht="15">
      <c r="A15" s="28">
        <v>14</v>
      </c>
      <c r="B15" s="38" t="s">
        <v>578</v>
      </c>
      <c r="C15" s="38" t="s">
        <v>20</v>
      </c>
      <c r="D15" s="38" t="s">
        <v>356</v>
      </c>
      <c r="E15" s="38" t="s">
        <v>129</v>
      </c>
      <c r="F15" s="53">
        <f t="shared" si="0"/>
        <v>62</v>
      </c>
      <c r="G15" s="38"/>
      <c r="H15" s="2">
        <v>26</v>
      </c>
      <c r="I15" s="2">
        <v>36</v>
      </c>
      <c r="J15" s="2"/>
      <c r="K15" s="2"/>
      <c r="L15" s="2"/>
      <c r="M15" s="37">
        <f t="shared" si="1"/>
        <v>62</v>
      </c>
    </row>
    <row r="16" spans="1:13" ht="15">
      <c r="A16" s="38">
        <v>15</v>
      </c>
      <c r="B16" s="38" t="s">
        <v>634</v>
      </c>
      <c r="C16" s="38" t="s">
        <v>607</v>
      </c>
      <c r="D16" s="38" t="s">
        <v>408</v>
      </c>
      <c r="E16" s="38" t="s">
        <v>129</v>
      </c>
      <c r="F16" s="53">
        <f t="shared" si="0"/>
        <v>60</v>
      </c>
      <c r="G16" s="38"/>
      <c r="H16" s="2">
        <v>60</v>
      </c>
      <c r="I16" s="23"/>
      <c r="J16" s="23"/>
      <c r="K16" s="23"/>
      <c r="L16" s="23"/>
      <c r="M16" s="37">
        <f t="shared" si="1"/>
        <v>60</v>
      </c>
    </row>
    <row r="17" spans="1:13" ht="15">
      <c r="A17" s="28">
        <v>15</v>
      </c>
      <c r="B17" s="38" t="s">
        <v>705</v>
      </c>
      <c r="C17" s="38" t="s">
        <v>45</v>
      </c>
      <c r="D17" s="38" t="s">
        <v>223</v>
      </c>
      <c r="E17" s="38" t="s">
        <v>129</v>
      </c>
      <c r="F17" s="53">
        <f t="shared" si="0"/>
        <v>60</v>
      </c>
      <c r="G17" s="38"/>
      <c r="H17" s="2"/>
      <c r="I17" s="2"/>
      <c r="J17" s="3">
        <v>60</v>
      </c>
      <c r="K17" s="3"/>
      <c r="L17" s="2"/>
      <c r="M17" s="37">
        <f t="shared" si="1"/>
        <v>60</v>
      </c>
    </row>
    <row r="18" spans="1:13" ht="15">
      <c r="A18" s="28">
        <v>17</v>
      </c>
      <c r="B18" s="20" t="s">
        <v>155</v>
      </c>
      <c r="C18" s="28" t="s">
        <v>262</v>
      </c>
      <c r="D18" s="16" t="s">
        <v>193</v>
      </c>
      <c r="E18" s="28" t="s">
        <v>129</v>
      </c>
      <c r="F18" s="52">
        <f t="shared" si="0"/>
        <v>50</v>
      </c>
      <c r="G18" s="28">
        <v>50</v>
      </c>
      <c r="H18" s="23"/>
      <c r="I18" s="2"/>
      <c r="J18" s="2"/>
      <c r="K18" s="2"/>
      <c r="L18" s="2"/>
      <c r="M18" s="37">
        <f t="shared" si="1"/>
        <v>50</v>
      </c>
    </row>
    <row r="19" spans="1:13" ht="15">
      <c r="A19" s="28">
        <v>18</v>
      </c>
      <c r="B19" s="38" t="s">
        <v>411</v>
      </c>
      <c r="C19" s="38" t="s">
        <v>706</v>
      </c>
      <c r="D19" s="38" t="s">
        <v>223</v>
      </c>
      <c r="E19" s="38" t="s">
        <v>129</v>
      </c>
      <c r="F19" s="53">
        <f t="shared" si="0"/>
        <v>47</v>
      </c>
      <c r="G19" s="38">
        <v>2</v>
      </c>
      <c r="H19" s="2"/>
      <c r="I19" s="3"/>
      <c r="J19" s="2">
        <v>45</v>
      </c>
      <c r="K19" s="2"/>
      <c r="L19" s="3"/>
      <c r="M19" s="37">
        <f t="shared" si="1"/>
        <v>47</v>
      </c>
    </row>
    <row r="20" spans="1:13" ht="15">
      <c r="A20" s="28">
        <v>19</v>
      </c>
      <c r="B20" s="20" t="s">
        <v>394</v>
      </c>
      <c r="C20" s="28" t="s">
        <v>395</v>
      </c>
      <c r="D20" s="15" t="s">
        <v>298</v>
      </c>
      <c r="E20" s="28" t="s">
        <v>129</v>
      </c>
      <c r="F20" s="52">
        <f t="shared" si="0"/>
        <v>45</v>
      </c>
      <c r="G20" s="28">
        <v>45</v>
      </c>
      <c r="H20" s="23"/>
      <c r="I20" s="3"/>
      <c r="J20" s="2"/>
      <c r="K20" s="2"/>
      <c r="L20" s="2"/>
      <c r="M20" s="37">
        <f t="shared" si="1"/>
        <v>45</v>
      </c>
    </row>
    <row r="21" spans="1:13" ht="15">
      <c r="A21" s="38">
        <v>20</v>
      </c>
      <c r="B21" s="1" t="s">
        <v>628</v>
      </c>
      <c r="C21" s="1" t="s">
        <v>637</v>
      </c>
      <c r="D21" s="1" t="s">
        <v>6</v>
      </c>
      <c r="E21" s="1" t="s">
        <v>129</v>
      </c>
      <c r="F21" s="53">
        <f t="shared" si="0"/>
        <v>40</v>
      </c>
      <c r="G21" s="38"/>
      <c r="H21" s="2">
        <v>40</v>
      </c>
      <c r="I21" s="2"/>
      <c r="J21" s="2"/>
      <c r="K21" s="2"/>
      <c r="L21" s="2"/>
      <c r="M21" s="37">
        <f t="shared" si="1"/>
        <v>40</v>
      </c>
    </row>
    <row r="22" spans="1:13" ht="15">
      <c r="A22" s="28">
        <v>21</v>
      </c>
      <c r="B22" s="13" t="s">
        <v>164</v>
      </c>
      <c r="C22" s="38" t="s">
        <v>111</v>
      </c>
      <c r="D22" s="16" t="s">
        <v>165</v>
      </c>
      <c r="E22" s="38" t="s">
        <v>129</v>
      </c>
      <c r="F22" s="53">
        <f t="shared" si="0"/>
        <v>36</v>
      </c>
      <c r="G22" s="38">
        <v>36</v>
      </c>
      <c r="H22" s="2"/>
      <c r="I22" s="2"/>
      <c r="J22" s="2"/>
      <c r="K22" s="2"/>
      <c r="L22" s="2"/>
      <c r="M22" s="37">
        <f t="shared" si="1"/>
        <v>36</v>
      </c>
    </row>
    <row r="23" spans="1:13" ht="15">
      <c r="A23" s="28">
        <v>22</v>
      </c>
      <c r="B23" s="13" t="s">
        <v>271</v>
      </c>
      <c r="C23" s="38" t="s">
        <v>396</v>
      </c>
      <c r="D23" s="16" t="s">
        <v>275</v>
      </c>
      <c r="E23" s="38" t="s">
        <v>129</v>
      </c>
      <c r="F23" s="53">
        <f t="shared" si="0"/>
        <v>32</v>
      </c>
      <c r="G23" s="38">
        <v>32</v>
      </c>
      <c r="H23" s="3"/>
      <c r="I23" s="2"/>
      <c r="J23" s="2"/>
      <c r="K23" s="2"/>
      <c r="L23" s="2"/>
      <c r="M23" s="37">
        <f t="shared" si="1"/>
        <v>32</v>
      </c>
    </row>
    <row r="24" spans="1:13" ht="15">
      <c r="A24" s="28">
        <v>23</v>
      </c>
      <c r="B24" s="13" t="s">
        <v>399</v>
      </c>
      <c r="C24" s="1" t="s">
        <v>400</v>
      </c>
      <c r="D24" s="15" t="s">
        <v>398</v>
      </c>
      <c r="E24" s="38" t="s">
        <v>129</v>
      </c>
      <c r="F24" s="53">
        <f t="shared" si="0"/>
        <v>26</v>
      </c>
      <c r="G24" s="38">
        <v>26</v>
      </c>
      <c r="H24" s="2"/>
      <c r="I24" s="2"/>
      <c r="J24" s="2"/>
      <c r="K24" s="2"/>
      <c r="L24" s="2"/>
      <c r="M24" s="37">
        <f t="shared" si="1"/>
        <v>26</v>
      </c>
    </row>
    <row r="25" spans="1:13" ht="15">
      <c r="A25" s="28">
        <v>23</v>
      </c>
      <c r="B25" s="1" t="s">
        <v>408</v>
      </c>
      <c r="C25" s="1" t="s">
        <v>641</v>
      </c>
      <c r="D25" s="1" t="s">
        <v>221</v>
      </c>
      <c r="E25" s="38" t="s">
        <v>129</v>
      </c>
      <c r="F25" s="53">
        <f t="shared" si="0"/>
        <v>26</v>
      </c>
      <c r="G25" s="38">
        <v>6</v>
      </c>
      <c r="H25" s="2">
        <v>20</v>
      </c>
      <c r="I25" s="2"/>
      <c r="J25" s="2"/>
      <c r="K25" s="2"/>
      <c r="L25" s="2"/>
      <c r="M25" s="37">
        <f t="shared" si="1"/>
        <v>26</v>
      </c>
    </row>
    <row r="26" spans="1:13" ht="15">
      <c r="A26" s="38">
        <v>25</v>
      </c>
      <c r="B26" s="13" t="s">
        <v>401</v>
      </c>
      <c r="C26" s="38" t="s">
        <v>402</v>
      </c>
      <c r="D26" s="15" t="s">
        <v>376</v>
      </c>
      <c r="E26" s="38" t="s">
        <v>129</v>
      </c>
      <c r="F26" s="53">
        <f t="shared" si="0"/>
        <v>24</v>
      </c>
      <c r="G26" s="38">
        <v>24</v>
      </c>
      <c r="H26" s="2"/>
      <c r="I26" s="2"/>
      <c r="J26" s="2"/>
      <c r="K26" s="2"/>
      <c r="L26" s="2"/>
      <c r="M26" s="37">
        <f t="shared" si="1"/>
        <v>24</v>
      </c>
    </row>
    <row r="27" spans="1:13" ht="15">
      <c r="A27" s="28">
        <v>26</v>
      </c>
      <c r="B27" s="1" t="s">
        <v>172</v>
      </c>
      <c r="C27" s="1" t="s">
        <v>43</v>
      </c>
      <c r="D27" s="1" t="s">
        <v>403</v>
      </c>
      <c r="E27" s="1" t="s">
        <v>129</v>
      </c>
      <c r="F27" s="53">
        <f t="shared" si="0"/>
        <v>20</v>
      </c>
      <c r="G27" s="2">
        <v>20</v>
      </c>
      <c r="H27" s="2"/>
      <c r="I27" s="2"/>
      <c r="J27" s="3"/>
      <c r="K27" s="3"/>
      <c r="L27" s="2"/>
      <c r="M27" s="37">
        <f t="shared" si="1"/>
        <v>20</v>
      </c>
    </row>
    <row r="28" spans="1:13" ht="15">
      <c r="A28" s="28">
        <v>27</v>
      </c>
      <c r="B28" s="1" t="s">
        <v>642</v>
      </c>
      <c r="C28" s="1" t="s">
        <v>643</v>
      </c>
      <c r="D28" s="1" t="s">
        <v>230</v>
      </c>
      <c r="E28" s="1" t="s">
        <v>129</v>
      </c>
      <c r="F28" s="53">
        <f t="shared" si="0"/>
        <v>18</v>
      </c>
      <c r="G28" s="38"/>
      <c r="H28" s="2">
        <v>18</v>
      </c>
      <c r="I28" s="2"/>
      <c r="J28" s="2"/>
      <c r="K28" s="2"/>
      <c r="L28" s="2"/>
      <c r="M28" s="37">
        <f t="shared" si="1"/>
        <v>18</v>
      </c>
    </row>
    <row r="29" spans="1:13" ht="15">
      <c r="A29" s="28">
        <v>28</v>
      </c>
      <c r="B29" s="13" t="s">
        <v>172</v>
      </c>
      <c r="C29" s="38" t="s">
        <v>128</v>
      </c>
      <c r="D29" s="15" t="s">
        <v>314</v>
      </c>
      <c r="E29" s="38" t="s">
        <v>129</v>
      </c>
      <c r="F29" s="53">
        <f t="shared" si="0"/>
        <v>12</v>
      </c>
      <c r="G29" s="38">
        <v>12</v>
      </c>
      <c r="H29" s="2"/>
      <c r="I29" s="2"/>
      <c r="J29" s="2"/>
      <c r="K29" s="2"/>
      <c r="L29" s="2"/>
      <c r="M29" s="37">
        <f t="shared" si="1"/>
        <v>12</v>
      </c>
    </row>
    <row r="30" spans="1:13" ht="15">
      <c r="A30" s="28">
        <v>29</v>
      </c>
      <c r="B30" s="38" t="s">
        <v>62</v>
      </c>
      <c r="C30" s="38" t="s">
        <v>404</v>
      </c>
      <c r="D30" s="38" t="s">
        <v>223</v>
      </c>
      <c r="E30" s="38" t="s">
        <v>129</v>
      </c>
      <c r="F30" s="53">
        <f t="shared" si="0"/>
        <v>10</v>
      </c>
      <c r="G30" s="38">
        <v>10</v>
      </c>
      <c r="H30" s="2"/>
      <c r="I30" s="2"/>
      <c r="J30" s="2"/>
      <c r="K30" s="2"/>
      <c r="L30" s="2"/>
      <c r="M30" s="37">
        <f t="shared" si="1"/>
        <v>10</v>
      </c>
    </row>
    <row r="31" spans="1:13" ht="15">
      <c r="A31" s="38">
        <v>30</v>
      </c>
      <c r="B31" s="38" t="s">
        <v>405</v>
      </c>
      <c r="C31" s="38" t="s">
        <v>406</v>
      </c>
      <c r="D31" s="38" t="s">
        <v>407</v>
      </c>
      <c r="E31" s="38" t="s">
        <v>129</v>
      </c>
      <c r="F31" s="53">
        <f t="shared" si="0"/>
        <v>8</v>
      </c>
      <c r="G31" s="38">
        <v>8</v>
      </c>
      <c r="H31" s="2"/>
      <c r="I31" s="2"/>
      <c r="J31" s="2"/>
      <c r="K31" s="2"/>
      <c r="L31" s="2"/>
      <c r="M31" s="37">
        <f t="shared" si="1"/>
        <v>8</v>
      </c>
    </row>
    <row r="32" spans="1:13" ht="15">
      <c r="A32" s="28">
        <v>31</v>
      </c>
      <c r="B32" s="1" t="s">
        <v>409</v>
      </c>
      <c r="C32" s="1" t="s">
        <v>346</v>
      </c>
      <c r="D32" s="1" t="s">
        <v>410</v>
      </c>
      <c r="E32" s="38" t="s">
        <v>129</v>
      </c>
      <c r="F32" s="53">
        <f t="shared" si="0"/>
        <v>4</v>
      </c>
      <c r="G32" s="2">
        <v>4</v>
      </c>
      <c r="H32" s="2"/>
      <c r="I32" s="2"/>
      <c r="J32" s="2"/>
      <c r="K32" s="2"/>
      <c r="L32" s="2"/>
      <c r="M32" s="37">
        <f t="shared" si="1"/>
        <v>4</v>
      </c>
    </row>
    <row r="33" ht="15">
      <c r="F33" s="55"/>
    </row>
    <row r="34" ht="15">
      <c r="F34" s="55"/>
    </row>
    <row r="35" ht="15">
      <c r="F35" s="55"/>
    </row>
    <row r="36" ht="15">
      <c r="F36" s="55"/>
    </row>
    <row r="37" ht="15">
      <c r="F37" s="55"/>
    </row>
    <row r="38" ht="15">
      <c r="F38" s="55"/>
    </row>
    <row r="39" ht="15">
      <c r="F39" s="55"/>
    </row>
    <row r="40" ht="15">
      <c r="F40" s="55"/>
    </row>
    <row r="41" ht="15">
      <c r="F41" s="55"/>
    </row>
    <row r="42" ht="15">
      <c r="F42" s="55"/>
    </row>
    <row r="43" ht="15">
      <c r="F43" s="55"/>
    </row>
    <row r="44" ht="15">
      <c r="F44" s="55"/>
    </row>
    <row r="45" ht="15">
      <c r="F45" s="55"/>
    </row>
    <row r="46" ht="15">
      <c r="F46" s="55"/>
    </row>
    <row r="47" ht="15">
      <c r="F47" s="55"/>
    </row>
    <row r="48" ht="15">
      <c r="F48" s="55"/>
    </row>
    <row r="49" ht="15">
      <c r="F49" s="55"/>
    </row>
    <row r="50" ht="15">
      <c r="F50" s="55"/>
    </row>
    <row r="51" ht="15">
      <c r="F51" s="55"/>
    </row>
    <row r="52" ht="15">
      <c r="F52" s="55"/>
    </row>
    <row r="53" ht="15">
      <c r="F53" s="55"/>
    </row>
    <row r="54" ht="15">
      <c r="F54" s="55"/>
    </row>
    <row r="55" ht="15">
      <c r="F55" s="55"/>
    </row>
    <row r="56" ht="15">
      <c r="F56" s="55"/>
    </row>
    <row r="57" ht="15">
      <c r="F57" s="55"/>
    </row>
    <row r="58" ht="15">
      <c r="F58" s="55"/>
    </row>
    <row r="59" ht="15">
      <c r="F59" s="55"/>
    </row>
    <row r="60" ht="15">
      <c r="F60" s="55"/>
    </row>
    <row r="61" ht="15">
      <c r="F61" s="55"/>
    </row>
    <row r="62" ht="15">
      <c r="F62" s="55"/>
    </row>
    <row r="63" ht="15">
      <c r="F63" s="55"/>
    </row>
    <row r="64" ht="15">
      <c r="F64" s="55"/>
    </row>
    <row r="65" ht="15">
      <c r="F65" s="55"/>
    </row>
    <row r="66" ht="15">
      <c r="F66" s="55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horizontalDpi="600" verticalDpi="600" orientation="portrait" paperSize="9" r:id="rId1"/>
  <rowBreaks count="1" manualBreakCount="1">
    <brk id="24" max="17" man="1"/>
  </rowBreaks>
  <colBreaks count="1" manualBreakCount="1">
    <brk id="1" min="2" max="167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M139"/>
  <sheetViews>
    <sheetView workbookViewId="0" topLeftCell="A1">
      <selection activeCell="A31" sqref="A31"/>
    </sheetView>
  </sheetViews>
  <sheetFormatPr defaultColWidth="11.421875" defaultRowHeight="15"/>
  <cols>
    <col min="1" max="1" width="5.8515625" style="0" customWidth="1"/>
    <col min="2" max="2" width="16.00390625" style="0" customWidth="1"/>
    <col min="3" max="3" width="15.421875" style="0" customWidth="1"/>
    <col min="4" max="4" width="13.421875" style="0" customWidth="1"/>
    <col min="5" max="5" width="6.00390625" style="27" customWidth="1"/>
    <col min="6" max="6" width="6.421875" style="56" customWidth="1"/>
    <col min="7" max="9" width="4.421875" style="0" customWidth="1"/>
    <col min="10" max="10" width="4.140625" style="0" customWidth="1"/>
    <col min="11" max="12" width="4.421875" style="0" customWidth="1"/>
    <col min="13" max="13" width="6.00390625" style="59" customWidth="1"/>
  </cols>
  <sheetData>
    <row r="1" spans="1:13" ht="199.5">
      <c r="A1" s="40"/>
      <c r="B1" s="41" t="s">
        <v>176</v>
      </c>
      <c r="C1" s="41"/>
      <c r="D1" s="42"/>
      <c r="E1" s="73"/>
      <c r="F1" s="51"/>
      <c r="G1" s="44" t="s">
        <v>186</v>
      </c>
      <c r="H1" s="45" t="s">
        <v>185</v>
      </c>
      <c r="I1" s="46" t="s">
        <v>187</v>
      </c>
      <c r="J1" s="47" t="s">
        <v>188</v>
      </c>
      <c r="K1" s="47" t="s">
        <v>189</v>
      </c>
      <c r="L1" s="47" t="s">
        <v>190</v>
      </c>
      <c r="M1" s="57" t="s">
        <v>753</v>
      </c>
    </row>
    <row r="2" spans="1:13" ht="15">
      <c r="A2" s="28">
        <v>1</v>
      </c>
      <c r="B2" s="20" t="s">
        <v>287</v>
      </c>
      <c r="C2" s="28" t="s">
        <v>515</v>
      </c>
      <c r="D2" s="16" t="s">
        <v>288</v>
      </c>
      <c r="E2" s="48" t="s">
        <v>66</v>
      </c>
      <c r="F2" s="52">
        <f aca="true" t="shared" si="0" ref="F2:F33">SUM(G2:L2)</f>
        <v>600</v>
      </c>
      <c r="G2" s="28">
        <v>100</v>
      </c>
      <c r="H2" s="24">
        <v>100</v>
      </c>
      <c r="I2" s="24">
        <v>100</v>
      </c>
      <c r="J2" s="24">
        <v>100</v>
      </c>
      <c r="K2" s="24">
        <v>100</v>
      </c>
      <c r="L2" s="23">
        <v>100</v>
      </c>
      <c r="M2" s="37">
        <f aca="true" t="shared" si="1" ref="M2:M30">IF(COUNT(G2:L2)&lt;6,SUM(G2:L2),SUM(G2:L2)-(MIN(G2:L2)))</f>
        <v>500</v>
      </c>
    </row>
    <row r="3" spans="1:13" ht="15">
      <c r="A3" s="28">
        <v>2</v>
      </c>
      <c r="B3" s="21" t="s">
        <v>30</v>
      </c>
      <c r="C3" s="21" t="s">
        <v>29</v>
      </c>
      <c r="D3" s="21" t="s">
        <v>249</v>
      </c>
      <c r="E3" s="23" t="s">
        <v>66</v>
      </c>
      <c r="F3" s="52">
        <f t="shared" si="0"/>
        <v>295</v>
      </c>
      <c r="G3" s="23">
        <v>45</v>
      </c>
      <c r="H3" s="23">
        <v>80</v>
      </c>
      <c r="I3" s="23">
        <v>40</v>
      </c>
      <c r="J3" s="23">
        <v>80</v>
      </c>
      <c r="K3" s="23"/>
      <c r="L3" s="23">
        <v>50</v>
      </c>
      <c r="M3" s="37">
        <f t="shared" si="1"/>
        <v>295</v>
      </c>
    </row>
    <row r="4" spans="1:13" ht="21" customHeight="1">
      <c r="A4" s="28">
        <v>3</v>
      </c>
      <c r="B4" s="20" t="s">
        <v>40</v>
      </c>
      <c r="C4" s="21" t="s">
        <v>505</v>
      </c>
      <c r="D4" s="16" t="s">
        <v>289</v>
      </c>
      <c r="E4" s="48" t="s">
        <v>66</v>
      </c>
      <c r="F4" s="52">
        <f t="shared" si="0"/>
        <v>256</v>
      </c>
      <c r="G4" s="28">
        <v>80</v>
      </c>
      <c r="H4" s="23">
        <v>36</v>
      </c>
      <c r="I4" s="23">
        <v>60</v>
      </c>
      <c r="J4" s="23"/>
      <c r="K4" s="23"/>
      <c r="L4" s="23">
        <v>80</v>
      </c>
      <c r="M4" s="37">
        <f t="shared" si="1"/>
        <v>256</v>
      </c>
    </row>
    <row r="5" spans="1:13" s="9" customFormat="1" ht="15">
      <c r="A5" s="28">
        <v>4</v>
      </c>
      <c r="B5" s="20" t="s">
        <v>33</v>
      </c>
      <c r="C5" s="28" t="s">
        <v>144</v>
      </c>
      <c r="D5" s="16" t="s">
        <v>289</v>
      </c>
      <c r="E5" s="48" t="s">
        <v>66</v>
      </c>
      <c r="F5" s="52">
        <f t="shared" si="0"/>
        <v>250</v>
      </c>
      <c r="G5" s="28">
        <v>60</v>
      </c>
      <c r="H5" s="23">
        <v>50</v>
      </c>
      <c r="I5" s="23">
        <v>80</v>
      </c>
      <c r="J5" s="23"/>
      <c r="K5" s="23"/>
      <c r="L5" s="23">
        <v>60</v>
      </c>
      <c r="M5" s="37">
        <f t="shared" si="1"/>
        <v>250</v>
      </c>
    </row>
    <row r="6" spans="1:13" ht="15">
      <c r="A6" s="28">
        <v>5</v>
      </c>
      <c r="B6" s="20" t="s">
        <v>39</v>
      </c>
      <c r="C6" s="21" t="s">
        <v>521</v>
      </c>
      <c r="D6" s="16" t="s">
        <v>230</v>
      </c>
      <c r="E6" s="48" t="s">
        <v>66</v>
      </c>
      <c r="F6" s="52">
        <f t="shared" si="0"/>
        <v>238</v>
      </c>
      <c r="G6" s="28">
        <v>50</v>
      </c>
      <c r="H6" s="23"/>
      <c r="I6" s="23">
        <v>24</v>
      </c>
      <c r="J6" s="23">
        <v>60</v>
      </c>
      <c r="K6" s="23">
        <v>80</v>
      </c>
      <c r="L6" s="23">
        <v>24</v>
      </c>
      <c r="M6" s="37">
        <f t="shared" si="1"/>
        <v>238</v>
      </c>
    </row>
    <row r="7" spans="1:13" ht="15">
      <c r="A7" s="28">
        <v>6</v>
      </c>
      <c r="B7" s="13" t="s">
        <v>500</v>
      </c>
      <c r="C7" s="1" t="s">
        <v>501</v>
      </c>
      <c r="D7" s="16" t="s">
        <v>230</v>
      </c>
      <c r="E7" s="49" t="s">
        <v>66</v>
      </c>
      <c r="F7" s="53">
        <f t="shared" si="0"/>
        <v>191</v>
      </c>
      <c r="G7" s="38"/>
      <c r="H7" s="2">
        <v>60</v>
      </c>
      <c r="I7" s="23">
        <v>36</v>
      </c>
      <c r="J7" s="23">
        <v>50</v>
      </c>
      <c r="K7" s="23"/>
      <c r="L7" s="23">
        <v>45</v>
      </c>
      <c r="M7" s="37">
        <f t="shared" si="1"/>
        <v>191</v>
      </c>
    </row>
    <row r="8" spans="1:13" ht="15">
      <c r="A8" s="28">
        <v>7</v>
      </c>
      <c r="B8" s="28" t="s">
        <v>38</v>
      </c>
      <c r="C8" s="28" t="s">
        <v>34</v>
      </c>
      <c r="D8" s="28" t="s">
        <v>291</v>
      </c>
      <c r="E8" s="48" t="s">
        <v>66</v>
      </c>
      <c r="F8" s="52">
        <f t="shared" si="0"/>
        <v>155</v>
      </c>
      <c r="G8" s="28">
        <v>36</v>
      </c>
      <c r="H8" s="23"/>
      <c r="I8" s="2"/>
      <c r="J8" s="2">
        <v>40</v>
      </c>
      <c r="K8" s="2">
        <v>50</v>
      </c>
      <c r="L8" s="2">
        <v>29</v>
      </c>
      <c r="M8" s="37">
        <f t="shared" si="1"/>
        <v>155</v>
      </c>
    </row>
    <row r="9" spans="1:13" ht="15">
      <c r="A9" s="28">
        <v>8</v>
      </c>
      <c r="B9" s="21" t="s">
        <v>292</v>
      </c>
      <c r="C9" s="21" t="s">
        <v>675</v>
      </c>
      <c r="D9" s="21" t="s">
        <v>281</v>
      </c>
      <c r="E9" s="23" t="s">
        <v>66</v>
      </c>
      <c r="F9" s="52">
        <f t="shared" si="0"/>
        <v>153</v>
      </c>
      <c r="G9" s="23">
        <v>32</v>
      </c>
      <c r="H9" s="23"/>
      <c r="I9" s="2"/>
      <c r="J9" s="2">
        <v>29</v>
      </c>
      <c r="K9" s="2">
        <v>60</v>
      </c>
      <c r="L9" s="2">
        <v>32</v>
      </c>
      <c r="M9" s="37">
        <f t="shared" si="1"/>
        <v>153</v>
      </c>
    </row>
    <row r="10" spans="1:13" ht="15">
      <c r="A10" s="28">
        <v>9</v>
      </c>
      <c r="B10" s="1" t="s">
        <v>500</v>
      </c>
      <c r="C10" s="1" t="s">
        <v>502</v>
      </c>
      <c r="D10" s="1" t="s">
        <v>230</v>
      </c>
      <c r="E10" s="2" t="s">
        <v>66</v>
      </c>
      <c r="F10" s="53">
        <f t="shared" si="0"/>
        <v>121</v>
      </c>
      <c r="G10" s="38"/>
      <c r="H10" s="2">
        <v>40</v>
      </c>
      <c r="I10" s="2">
        <v>45</v>
      </c>
      <c r="J10" s="2"/>
      <c r="K10" s="2"/>
      <c r="L10" s="2">
        <v>36</v>
      </c>
      <c r="M10" s="37">
        <f t="shared" si="1"/>
        <v>121</v>
      </c>
    </row>
    <row r="11" spans="1:13" ht="15">
      <c r="A11" s="28">
        <v>10</v>
      </c>
      <c r="B11" s="1" t="s">
        <v>503</v>
      </c>
      <c r="C11" s="1" t="s">
        <v>504</v>
      </c>
      <c r="D11" s="1" t="s">
        <v>230</v>
      </c>
      <c r="E11" s="2" t="s">
        <v>181</v>
      </c>
      <c r="F11" s="53">
        <f t="shared" si="0"/>
        <v>114</v>
      </c>
      <c r="G11" s="38"/>
      <c r="H11" s="2">
        <v>45</v>
      </c>
      <c r="I11" s="23">
        <v>29</v>
      </c>
      <c r="J11" s="23"/>
      <c r="K11" s="23"/>
      <c r="L11" s="23">
        <v>40</v>
      </c>
      <c r="M11" s="37">
        <f t="shared" si="1"/>
        <v>114</v>
      </c>
    </row>
    <row r="12" spans="1:13" ht="15">
      <c r="A12" s="28">
        <v>11</v>
      </c>
      <c r="B12" s="38" t="s">
        <v>143</v>
      </c>
      <c r="C12" s="38" t="s">
        <v>144</v>
      </c>
      <c r="D12" s="38" t="s">
        <v>283</v>
      </c>
      <c r="E12" s="49" t="s">
        <v>66</v>
      </c>
      <c r="F12" s="53">
        <f t="shared" si="0"/>
        <v>100</v>
      </c>
      <c r="G12" s="38">
        <v>26</v>
      </c>
      <c r="H12" s="2">
        <v>24</v>
      </c>
      <c r="I12" s="23">
        <v>18</v>
      </c>
      <c r="J12" s="24">
        <v>32</v>
      </c>
      <c r="K12" s="23"/>
      <c r="L12" s="23"/>
      <c r="M12" s="37">
        <f t="shared" si="1"/>
        <v>100</v>
      </c>
    </row>
    <row r="13" spans="1:13" ht="15">
      <c r="A13" s="28">
        <v>12</v>
      </c>
      <c r="B13" s="1" t="s">
        <v>510</v>
      </c>
      <c r="C13" s="1" t="s">
        <v>31</v>
      </c>
      <c r="D13" s="1" t="s">
        <v>230</v>
      </c>
      <c r="E13" s="2" t="s">
        <v>66</v>
      </c>
      <c r="F13" s="53">
        <f t="shared" si="0"/>
        <v>60</v>
      </c>
      <c r="G13" s="38"/>
      <c r="H13" s="2">
        <v>22</v>
      </c>
      <c r="I13" s="2">
        <v>16</v>
      </c>
      <c r="J13" s="2">
        <v>22</v>
      </c>
      <c r="K13" s="3"/>
      <c r="L13" s="2"/>
      <c r="M13" s="37">
        <f t="shared" si="1"/>
        <v>60</v>
      </c>
    </row>
    <row r="14" spans="1:13" ht="15">
      <c r="A14" s="28">
        <v>13</v>
      </c>
      <c r="B14" s="13" t="s">
        <v>460</v>
      </c>
      <c r="C14" s="38" t="s">
        <v>507</v>
      </c>
      <c r="D14" s="16" t="s">
        <v>356</v>
      </c>
      <c r="E14" s="49" t="s">
        <v>66</v>
      </c>
      <c r="F14" s="53">
        <f t="shared" si="0"/>
        <v>58</v>
      </c>
      <c r="G14" s="38"/>
      <c r="H14" s="2">
        <v>32</v>
      </c>
      <c r="I14" s="2">
        <v>26</v>
      </c>
      <c r="J14" s="2"/>
      <c r="K14" s="2"/>
      <c r="L14" s="2"/>
      <c r="M14" s="37">
        <f t="shared" si="1"/>
        <v>58</v>
      </c>
    </row>
    <row r="15" spans="1:13" ht="15">
      <c r="A15" s="28">
        <v>14</v>
      </c>
      <c r="B15" s="13" t="s">
        <v>433</v>
      </c>
      <c r="C15" s="38" t="s">
        <v>506</v>
      </c>
      <c r="D15" s="16" t="s">
        <v>356</v>
      </c>
      <c r="E15" s="49" t="s">
        <v>66</v>
      </c>
      <c r="F15" s="53">
        <f t="shared" si="0"/>
        <v>54</v>
      </c>
      <c r="G15" s="38"/>
      <c r="H15" s="2">
        <v>32</v>
      </c>
      <c r="I15" s="2">
        <v>22</v>
      </c>
      <c r="J15" s="2"/>
      <c r="K15" s="2"/>
      <c r="L15" s="2"/>
      <c r="M15" s="37">
        <f t="shared" si="1"/>
        <v>54</v>
      </c>
    </row>
    <row r="16" spans="1:13" ht="15">
      <c r="A16" s="28">
        <v>14</v>
      </c>
      <c r="B16" s="1" t="s">
        <v>511</v>
      </c>
      <c r="C16" s="1" t="s">
        <v>512</v>
      </c>
      <c r="D16" s="1" t="s">
        <v>230</v>
      </c>
      <c r="E16" s="2" t="s">
        <v>66</v>
      </c>
      <c r="F16" s="53">
        <f t="shared" si="0"/>
        <v>54</v>
      </c>
      <c r="G16" s="2"/>
      <c r="H16" s="2">
        <v>20</v>
      </c>
      <c r="I16" s="2">
        <v>14</v>
      </c>
      <c r="J16" s="2">
        <v>20</v>
      </c>
      <c r="K16" s="2"/>
      <c r="L16" s="2"/>
      <c r="M16" s="37">
        <f t="shared" si="1"/>
        <v>54</v>
      </c>
    </row>
    <row r="17" spans="1:13" ht="15">
      <c r="A17" s="28">
        <v>16</v>
      </c>
      <c r="B17" s="38" t="s">
        <v>516</v>
      </c>
      <c r="C17" s="38" t="s">
        <v>517</v>
      </c>
      <c r="D17" s="38" t="s">
        <v>518</v>
      </c>
      <c r="E17" s="49" t="s">
        <v>66</v>
      </c>
      <c r="F17" s="53">
        <f t="shared" si="0"/>
        <v>50</v>
      </c>
      <c r="G17" s="38"/>
      <c r="H17" s="2"/>
      <c r="I17" s="2">
        <v>50</v>
      </c>
      <c r="J17" s="2"/>
      <c r="K17" s="2"/>
      <c r="L17" s="2"/>
      <c r="M17" s="37">
        <f t="shared" si="1"/>
        <v>50</v>
      </c>
    </row>
    <row r="18" spans="1:13" ht="15">
      <c r="A18" s="28">
        <v>17</v>
      </c>
      <c r="B18" s="38" t="s">
        <v>513</v>
      </c>
      <c r="C18" s="38" t="s">
        <v>514</v>
      </c>
      <c r="D18" s="38" t="s">
        <v>230</v>
      </c>
      <c r="E18" s="49" t="s">
        <v>66</v>
      </c>
      <c r="F18" s="53">
        <f t="shared" si="0"/>
        <v>46</v>
      </c>
      <c r="G18" s="38"/>
      <c r="H18" s="2">
        <v>18</v>
      </c>
      <c r="I18" s="2">
        <v>10</v>
      </c>
      <c r="J18" s="2">
        <v>18</v>
      </c>
      <c r="K18" s="2"/>
      <c r="L18" s="2"/>
      <c r="M18" s="37">
        <f t="shared" si="1"/>
        <v>46</v>
      </c>
    </row>
    <row r="19" spans="1:13" ht="15">
      <c r="A19" s="28">
        <v>18</v>
      </c>
      <c r="B19" s="1" t="s">
        <v>597</v>
      </c>
      <c r="C19" s="1" t="s">
        <v>171</v>
      </c>
      <c r="D19" s="1" t="s">
        <v>230</v>
      </c>
      <c r="E19" s="2" t="s">
        <v>66</v>
      </c>
      <c r="F19" s="53">
        <f t="shared" si="0"/>
        <v>45</v>
      </c>
      <c r="G19" s="38"/>
      <c r="H19" s="2"/>
      <c r="I19" s="2"/>
      <c r="J19" s="2">
        <v>45</v>
      </c>
      <c r="K19" s="2"/>
      <c r="L19" s="2"/>
      <c r="M19" s="37">
        <f t="shared" si="1"/>
        <v>45</v>
      </c>
    </row>
    <row r="20" spans="1:13" ht="15">
      <c r="A20" s="28">
        <v>19</v>
      </c>
      <c r="B20" s="28" t="s">
        <v>32</v>
      </c>
      <c r="C20" s="28" t="s">
        <v>31</v>
      </c>
      <c r="D20" s="28" t="s">
        <v>290</v>
      </c>
      <c r="E20" s="48" t="s">
        <v>66</v>
      </c>
      <c r="F20" s="52">
        <f t="shared" si="0"/>
        <v>40</v>
      </c>
      <c r="G20" s="28">
        <v>40</v>
      </c>
      <c r="H20" s="23"/>
      <c r="I20" s="23"/>
      <c r="J20" s="23"/>
      <c r="K20" s="23"/>
      <c r="L20" s="23"/>
      <c r="M20" s="37">
        <f t="shared" si="1"/>
        <v>40</v>
      </c>
    </row>
    <row r="21" spans="1:13" ht="15">
      <c r="A21" s="28">
        <v>20</v>
      </c>
      <c r="B21" s="38" t="s">
        <v>672</v>
      </c>
      <c r="C21" s="38" t="s">
        <v>673</v>
      </c>
      <c r="D21" s="38" t="s">
        <v>674</v>
      </c>
      <c r="E21" s="49" t="s">
        <v>66</v>
      </c>
      <c r="F21" s="53">
        <f t="shared" si="0"/>
        <v>36</v>
      </c>
      <c r="G21" s="38"/>
      <c r="H21" s="2"/>
      <c r="I21" s="2"/>
      <c r="J21" s="2">
        <v>36</v>
      </c>
      <c r="K21" s="2"/>
      <c r="L21" s="2"/>
      <c r="M21" s="37">
        <f t="shared" si="1"/>
        <v>36</v>
      </c>
    </row>
    <row r="22" spans="1:13" ht="15">
      <c r="A22" s="28">
        <v>21</v>
      </c>
      <c r="B22" s="1" t="s">
        <v>140</v>
      </c>
      <c r="C22" s="1" t="s">
        <v>519</v>
      </c>
      <c r="D22" s="1" t="s">
        <v>520</v>
      </c>
      <c r="E22" s="2" t="s">
        <v>66</v>
      </c>
      <c r="F22" s="53">
        <f t="shared" si="0"/>
        <v>32</v>
      </c>
      <c r="G22" s="38"/>
      <c r="H22" s="2"/>
      <c r="I22" s="2">
        <v>32</v>
      </c>
      <c r="J22" s="2"/>
      <c r="K22" s="2"/>
      <c r="L22" s="2"/>
      <c r="M22" s="37">
        <f t="shared" si="1"/>
        <v>32</v>
      </c>
    </row>
    <row r="23" spans="1:13" ht="15">
      <c r="A23" s="28">
        <v>22</v>
      </c>
      <c r="B23" s="21" t="s">
        <v>36</v>
      </c>
      <c r="C23" s="21" t="s">
        <v>35</v>
      </c>
      <c r="D23" s="21" t="s">
        <v>293</v>
      </c>
      <c r="E23" s="23" t="s">
        <v>66</v>
      </c>
      <c r="F23" s="52">
        <f t="shared" si="0"/>
        <v>29</v>
      </c>
      <c r="G23" s="23">
        <v>29</v>
      </c>
      <c r="H23" s="23"/>
      <c r="I23" s="2"/>
      <c r="J23" s="2"/>
      <c r="K23" s="2"/>
      <c r="L23" s="2"/>
      <c r="M23" s="37">
        <f t="shared" si="1"/>
        <v>29</v>
      </c>
    </row>
    <row r="24" spans="1:13" ht="15">
      <c r="A24" s="28">
        <v>23</v>
      </c>
      <c r="B24" s="38" t="s">
        <v>508</v>
      </c>
      <c r="C24" s="38" t="s">
        <v>509</v>
      </c>
      <c r="D24" s="38" t="s">
        <v>492</v>
      </c>
      <c r="E24" s="49" t="s">
        <v>66</v>
      </c>
      <c r="F24" s="53">
        <f t="shared" si="0"/>
        <v>26</v>
      </c>
      <c r="G24" s="38"/>
      <c r="H24" s="2">
        <v>26</v>
      </c>
      <c r="I24" s="2"/>
      <c r="J24" s="2"/>
      <c r="K24" s="2"/>
      <c r="L24" s="2"/>
      <c r="M24" s="37">
        <f t="shared" si="1"/>
        <v>26</v>
      </c>
    </row>
    <row r="25" spans="1:13" ht="15">
      <c r="A25" s="28">
        <v>23</v>
      </c>
      <c r="B25" s="1" t="s">
        <v>676</v>
      </c>
      <c r="C25" s="1" t="s">
        <v>677</v>
      </c>
      <c r="D25" s="1" t="s">
        <v>223</v>
      </c>
      <c r="E25" s="2" t="s">
        <v>66</v>
      </c>
      <c r="F25" s="53">
        <f t="shared" si="0"/>
        <v>26</v>
      </c>
      <c r="G25" s="2"/>
      <c r="H25" s="2"/>
      <c r="I25" s="2"/>
      <c r="J25" s="2">
        <v>26</v>
      </c>
      <c r="K25" s="2"/>
      <c r="L25" s="2"/>
      <c r="M25" s="37">
        <f t="shared" si="1"/>
        <v>26</v>
      </c>
    </row>
    <row r="26" spans="1:13" ht="15">
      <c r="A26" s="38">
        <v>23</v>
      </c>
      <c r="B26" s="1" t="s">
        <v>152</v>
      </c>
      <c r="C26" s="1" t="s">
        <v>34</v>
      </c>
      <c r="D26" s="1" t="s">
        <v>223</v>
      </c>
      <c r="E26" s="2"/>
      <c r="F26" s="53">
        <f t="shared" si="0"/>
        <v>26</v>
      </c>
      <c r="G26" s="38"/>
      <c r="H26" s="2"/>
      <c r="I26" s="2"/>
      <c r="J26" s="2"/>
      <c r="K26" s="2"/>
      <c r="L26" s="2">
        <v>26</v>
      </c>
      <c r="M26" s="37">
        <f t="shared" si="1"/>
        <v>26</v>
      </c>
    </row>
    <row r="27" spans="1:13" ht="15">
      <c r="A27" s="28">
        <v>26</v>
      </c>
      <c r="B27" s="38" t="s">
        <v>2</v>
      </c>
      <c r="C27" s="38" t="s">
        <v>294</v>
      </c>
      <c r="D27" s="38" t="s">
        <v>5</v>
      </c>
      <c r="E27" s="49" t="s">
        <v>66</v>
      </c>
      <c r="F27" s="53">
        <f t="shared" si="0"/>
        <v>24</v>
      </c>
      <c r="G27" s="38">
        <v>24</v>
      </c>
      <c r="H27" s="2"/>
      <c r="I27" s="2"/>
      <c r="J27" s="2"/>
      <c r="K27" s="2"/>
      <c r="L27" s="3"/>
      <c r="M27" s="37">
        <f t="shared" si="1"/>
        <v>24</v>
      </c>
    </row>
    <row r="28" spans="1:13" ht="15">
      <c r="A28" s="28">
        <v>26</v>
      </c>
      <c r="B28" s="38" t="s">
        <v>658</v>
      </c>
      <c r="C28" s="38" t="s">
        <v>678</v>
      </c>
      <c r="D28" s="38" t="s">
        <v>223</v>
      </c>
      <c r="E28" s="49" t="s">
        <v>66</v>
      </c>
      <c r="F28" s="53">
        <f t="shared" si="0"/>
        <v>24</v>
      </c>
      <c r="G28" s="38"/>
      <c r="H28" s="2"/>
      <c r="I28" s="2"/>
      <c r="J28" s="2">
        <v>24</v>
      </c>
      <c r="K28" s="2"/>
      <c r="L28" s="2"/>
      <c r="M28" s="37">
        <f t="shared" si="1"/>
        <v>24</v>
      </c>
    </row>
    <row r="29" spans="1:13" ht="15">
      <c r="A29" s="28">
        <v>28</v>
      </c>
      <c r="B29" s="38" t="s">
        <v>522</v>
      </c>
      <c r="C29" s="38" t="s">
        <v>523</v>
      </c>
      <c r="D29" s="38" t="s">
        <v>223</v>
      </c>
      <c r="E29" s="49" t="s">
        <v>66</v>
      </c>
      <c r="F29" s="53">
        <f t="shared" si="0"/>
        <v>20</v>
      </c>
      <c r="G29" s="38"/>
      <c r="H29" s="2"/>
      <c r="I29" s="2">
        <v>20</v>
      </c>
      <c r="J29" s="2"/>
      <c r="K29" s="2"/>
      <c r="L29" s="2"/>
      <c r="M29" s="37">
        <f t="shared" si="1"/>
        <v>20</v>
      </c>
    </row>
    <row r="30" spans="1:13" ht="15">
      <c r="A30" s="28">
        <v>29</v>
      </c>
      <c r="B30" s="38" t="s">
        <v>524</v>
      </c>
      <c r="C30" s="38" t="s">
        <v>525</v>
      </c>
      <c r="D30" s="38" t="s">
        <v>427</v>
      </c>
      <c r="E30" s="49" t="s">
        <v>66</v>
      </c>
      <c r="F30" s="53">
        <f t="shared" si="0"/>
        <v>12</v>
      </c>
      <c r="G30" s="38"/>
      <c r="H30" s="2"/>
      <c r="I30" s="2">
        <v>12</v>
      </c>
      <c r="J30" s="2"/>
      <c r="K30" s="2"/>
      <c r="L30" s="2"/>
      <c r="M30" s="37">
        <f t="shared" si="1"/>
        <v>12</v>
      </c>
    </row>
    <row r="31" spans="1:13" ht="15.75" thickBot="1">
      <c r="A31" s="39">
        <v>30</v>
      </c>
      <c r="B31" s="74"/>
      <c r="C31" s="74"/>
      <c r="D31" s="75"/>
      <c r="E31" s="76"/>
      <c r="F31" s="54">
        <f t="shared" si="0"/>
        <v>0</v>
      </c>
      <c r="G31" s="30"/>
      <c r="H31" s="31"/>
      <c r="I31" s="77"/>
      <c r="J31" s="31"/>
      <c r="K31" s="77"/>
      <c r="L31" s="77"/>
      <c r="M31" s="58"/>
    </row>
    <row r="32" spans="1:13" ht="15">
      <c r="A32" s="5">
        <v>31</v>
      </c>
      <c r="B32" s="35"/>
      <c r="C32" s="35"/>
      <c r="D32" s="36"/>
      <c r="E32" s="34"/>
      <c r="F32" s="54">
        <f t="shared" si="0"/>
        <v>0</v>
      </c>
      <c r="G32" s="12"/>
      <c r="H32" s="2"/>
      <c r="I32" s="2"/>
      <c r="J32" s="3"/>
      <c r="K32" s="2"/>
      <c r="L32" s="2"/>
      <c r="M32" s="37"/>
    </row>
    <row r="33" spans="1:13" ht="15.75" thickBot="1">
      <c r="A33" s="10">
        <v>32</v>
      </c>
      <c r="B33" s="1"/>
      <c r="C33" s="1"/>
      <c r="D33" s="6"/>
      <c r="E33" s="18"/>
      <c r="F33" s="54">
        <f t="shared" si="0"/>
        <v>0</v>
      </c>
      <c r="G33" s="8"/>
      <c r="H33" s="2"/>
      <c r="I33" s="2"/>
      <c r="J33" s="2"/>
      <c r="K33" s="2"/>
      <c r="L33" s="2"/>
      <c r="M33" s="37"/>
    </row>
    <row r="34" spans="1:13" ht="15">
      <c r="A34" s="5">
        <v>33</v>
      </c>
      <c r="B34" s="10"/>
      <c r="C34" s="10"/>
      <c r="D34" s="11"/>
      <c r="E34" s="25"/>
      <c r="F34" s="54">
        <f aca="true" t="shared" si="2" ref="F34:F65">SUM(G34:L34)</f>
        <v>0</v>
      </c>
      <c r="G34" s="12"/>
      <c r="H34" s="2"/>
      <c r="I34" s="2"/>
      <c r="J34" s="2"/>
      <c r="K34" s="2"/>
      <c r="L34" s="2"/>
      <c r="M34" s="37"/>
    </row>
    <row r="35" spans="1:13" ht="15.75" thickBot="1">
      <c r="A35" s="10">
        <v>34</v>
      </c>
      <c r="B35" s="35"/>
      <c r="C35" s="35"/>
      <c r="D35" s="36"/>
      <c r="E35" s="34"/>
      <c r="F35" s="54">
        <f t="shared" si="2"/>
        <v>0</v>
      </c>
      <c r="G35" s="12"/>
      <c r="H35" s="2"/>
      <c r="I35" s="2"/>
      <c r="J35" s="2"/>
      <c r="K35" s="2"/>
      <c r="L35" s="2"/>
      <c r="M35" s="37"/>
    </row>
    <row r="36" spans="1:13" ht="15">
      <c r="A36" s="5">
        <v>35</v>
      </c>
      <c r="B36" s="10"/>
      <c r="C36" s="10"/>
      <c r="D36" s="11"/>
      <c r="E36" s="25"/>
      <c r="F36" s="54">
        <f t="shared" si="2"/>
        <v>0</v>
      </c>
      <c r="G36" s="12"/>
      <c r="H36" s="2"/>
      <c r="I36" s="2"/>
      <c r="J36" s="2"/>
      <c r="K36" s="2"/>
      <c r="L36" s="2"/>
      <c r="M36" s="37"/>
    </row>
    <row r="37" spans="1:13" ht="15.75" thickBot="1">
      <c r="A37" s="10">
        <v>36</v>
      </c>
      <c r="B37" s="1"/>
      <c r="C37" s="1"/>
      <c r="D37" s="6"/>
      <c r="E37" s="18"/>
      <c r="F37" s="54">
        <f t="shared" si="2"/>
        <v>0</v>
      </c>
      <c r="G37" s="8"/>
      <c r="H37" s="2"/>
      <c r="I37" s="2"/>
      <c r="J37" s="2"/>
      <c r="K37" s="2"/>
      <c r="L37" s="2"/>
      <c r="M37" s="37"/>
    </row>
    <row r="38" spans="1:13" ht="15">
      <c r="A38" s="5">
        <v>37</v>
      </c>
      <c r="B38" s="10"/>
      <c r="C38" s="10"/>
      <c r="D38" s="11"/>
      <c r="E38" s="25"/>
      <c r="F38" s="54">
        <f t="shared" si="2"/>
        <v>0</v>
      </c>
      <c r="G38" s="12"/>
      <c r="H38" s="2"/>
      <c r="I38" s="2"/>
      <c r="J38" s="2"/>
      <c r="K38" s="2"/>
      <c r="L38" s="2"/>
      <c r="M38" s="37"/>
    </row>
    <row r="39" spans="1:13" ht="15.75" thickBot="1">
      <c r="A39" s="10">
        <v>38</v>
      </c>
      <c r="B39" s="1"/>
      <c r="C39" s="1"/>
      <c r="D39" s="6"/>
      <c r="E39" s="18"/>
      <c r="F39" s="54">
        <f t="shared" si="2"/>
        <v>0</v>
      </c>
      <c r="G39" s="7"/>
      <c r="H39" s="3"/>
      <c r="I39" s="2"/>
      <c r="J39" s="2"/>
      <c r="K39" s="2"/>
      <c r="L39" s="2"/>
      <c r="M39" s="37"/>
    </row>
    <row r="40" spans="1:13" ht="15">
      <c r="A40" s="5">
        <v>39</v>
      </c>
      <c r="B40" s="10"/>
      <c r="C40" s="10"/>
      <c r="D40" s="11"/>
      <c r="E40" s="25"/>
      <c r="F40" s="54">
        <f t="shared" si="2"/>
        <v>0</v>
      </c>
      <c r="G40" s="12"/>
      <c r="H40" s="2"/>
      <c r="I40" s="2"/>
      <c r="J40" s="2"/>
      <c r="K40" s="2"/>
      <c r="L40" s="2"/>
      <c r="M40" s="37"/>
    </row>
    <row r="41" spans="1:13" ht="15.75" thickBot="1">
      <c r="A41" s="10">
        <v>40</v>
      </c>
      <c r="B41" s="1"/>
      <c r="C41" s="1"/>
      <c r="D41" s="6"/>
      <c r="E41" s="18"/>
      <c r="F41" s="54">
        <f t="shared" si="2"/>
        <v>0</v>
      </c>
      <c r="G41" s="12"/>
      <c r="H41" s="2"/>
      <c r="I41" s="2"/>
      <c r="J41" s="2"/>
      <c r="K41" s="2"/>
      <c r="L41" s="2"/>
      <c r="M41" s="37"/>
    </row>
    <row r="42" spans="1:13" ht="15">
      <c r="A42" s="5">
        <v>41</v>
      </c>
      <c r="B42" s="10"/>
      <c r="C42" s="10"/>
      <c r="D42" s="11"/>
      <c r="E42" s="25"/>
      <c r="F42" s="54">
        <f t="shared" si="2"/>
        <v>0</v>
      </c>
      <c r="G42" s="12"/>
      <c r="H42" s="2"/>
      <c r="I42" s="2"/>
      <c r="J42" s="2"/>
      <c r="K42" s="2"/>
      <c r="L42" s="2"/>
      <c r="M42" s="37"/>
    </row>
    <row r="43" spans="1:13" ht="15.75" thickBot="1">
      <c r="A43" s="10">
        <v>42</v>
      </c>
      <c r="B43" s="35"/>
      <c r="C43" s="35"/>
      <c r="D43" s="36"/>
      <c r="E43" s="34"/>
      <c r="F43" s="54">
        <f t="shared" si="2"/>
        <v>0</v>
      </c>
      <c r="G43" s="12"/>
      <c r="H43" s="2"/>
      <c r="I43" s="2"/>
      <c r="J43" s="2"/>
      <c r="K43" s="2"/>
      <c r="L43" s="2"/>
      <c r="M43" s="37"/>
    </row>
    <row r="44" spans="1:13" ht="15">
      <c r="A44" s="5">
        <v>43</v>
      </c>
      <c r="B44" s="1"/>
      <c r="C44" s="1"/>
      <c r="D44" s="6"/>
      <c r="E44" s="18"/>
      <c r="F44" s="54">
        <f t="shared" si="2"/>
        <v>0</v>
      </c>
      <c r="G44" s="12"/>
      <c r="H44" s="2"/>
      <c r="I44" s="2"/>
      <c r="J44" s="2"/>
      <c r="K44" s="2"/>
      <c r="L44" s="2"/>
      <c r="M44" s="37"/>
    </row>
    <row r="45" spans="1:13" ht="15.75" thickBot="1">
      <c r="A45" s="10">
        <v>44</v>
      </c>
      <c r="B45" s="1"/>
      <c r="C45" s="1"/>
      <c r="D45" s="6"/>
      <c r="E45" s="18"/>
      <c r="F45" s="54">
        <f t="shared" si="2"/>
        <v>0</v>
      </c>
      <c r="G45" s="12"/>
      <c r="H45" s="3"/>
      <c r="I45" s="2"/>
      <c r="J45" s="2"/>
      <c r="K45" s="2"/>
      <c r="L45" s="2"/>
      <c r="M45" s="37"/>
    </row>
    <row r="46" spans="1:13" ht="15">
      <c r="A46" s="5">
        <v>45</v>
      </c>
      <c r="B46" s="35"/>
      <c r="C46" s="35"/>
      <c r="D46" s="36"/>
      <c r="E46" s="34"/>
      <c r="F46" s="54">
        <f t="shared" si="2"/>
        <v>0</v>
      </c>
      <c r="G46" s="12"/>
      <c r="H46" s="2"/>
      <c r="I46" s="2"/>
      <c r="J46" s="2"/>
      <c r="K46" s="2"/>
      <c r="L46" s="2"/>
      <c r="M46" s="37"/>
    </row>
    <row r="47" spans="1:13" ht="15.75" thickBot="1">
      <c r="A47" s="10">
        <v>46</v>
      </c>
      <c r="B47" s="1"/>
      <c r="C47" s="1"/>
      <c r="D47" s="6"/>
      <c r="E47" s="18"/>
      <c r="F47" s="54">
        <f t="shared" si="2"/>
        <v>0</v>
      </c>
      <c r="G47" s="12"/>
      <c r="H47" s="2"/>
      <c r="I47" s="2"/>
      <c r="J47" s="2"/>
      <c r="K47" s="2"/>
      <c r="L47" s="2"/>
      <c r="M47" s="37"/>
    </row>
    <row r="48" spans="1:13" ht="15">
      <c r="A48" s="5">
        <v>47</v>
      </c>
      <c r="B48" s="1"/>
      <c r="C48" s="1"/>
      <c r="D48" s="6"/>
      <c r="E48" s="18"/>
      <c r="F48" s="54">
        <f t="shared" si="2"/>
        <v>0</v>
      </c>
      <c r="G48" s="12"/>
      <c r="H48" s="2"/>
      <c r="I48" s="2"/>
      <c r="J48" s="2"/>
      <c r="K48" s="2"/>
      <c r="L48" s="2"/>
      <c r="M48" s="37"/>
    </row>
    <row r="49" spans="1:13" ht="15.75" thickBot="1">
      <c r="A49" s="10">
        <v>48</v>
      </c>
      <c r="B49" s="1"/>
      <c r="C49" s="1"/>
      <c r="D49" s="6"/>
      <c r="E49" s="18"/>
      <c r="F49" s="54">
        <f t="shared" si="2"/>
        <v>0</v>
      </c>
      <c r="G49" s="12"/>
      <c r="H49" s="2"/>
      <c r="I49" s="2"/>
      <c r="J49" s="2"/>
      <c r="K49" s="2"/>
      <c r="L49" s="2"/>
      <c r="M49" s="37"/>
    </row>
    <row r="50" spans="1:13" ht="15">
      <c r="A50" s="5">
        <v>49</v>
      </c>
      <c r="B50" s="35"/>
      <c r="C50" s="35"/>
      <c r="D50" s="36"/>
      <c r="E50" s="34"/>
      <c r="F50" s="54">
        <f t="shared" si="2"/>
        <v>0</v>
      </c>
      <c r="G50" s="12"/>
      <c r="H50" s="2"/>
      <c r="I50" s="2"/>
      <c r="J50" s="2"/>
      <c r="K50" s="2"/>
      <c r="L50" s="2"/>
      <c r="M50" s="37"/>
    </row>
    <row r="51" spans="1:13" ht="15">
      <c r="A51" s="10">
        <v>50</v>
      </c>
      <c r="B51" s="1"/>
      <c r="C51" s="1"/>
      <c r="D51" s="6"/>
      <c r="E51" s="18"/>
      <c r="F51" s="54">
        <f t="shared" si="2"/>
        <v>0</v>
      </c>
      <c r="G51" s="7"/>
      <c r="H51" s="3"/>
      <c r="I51" s="3"/>
      <c r="J51" s="2"/>
      <c r="K51" s="2"/>
      <c r="L51" s="2"/>
      <c r="M51" s="37"/>
    </row>
    <row r="54" spans="1:13" ht="17.25" customHeight="1">
      <c r="A54" s="4"/>
      <c r="B54" s="4"/>
      <c r="C54" s="4"/>
      <c r="D54" s="4"/>
      <c r="E54" s="26"/>
      <c r="F54" s="60"/>
      <c r="G54" s="4"/>
      <c r="H54" s="4"/>
      <c r="I54" s="4"/>
      <c r="J54" s="4"/>
      <c r="K54" s="4"/>
      <c r="L54" s="4"/>
      <c r="M54" s="61"/>
    </row>
    <row r="55" spans="1:6" ht="15">
      <c r="A55" s="4"/>
      <c r="F55" s="55"/>
    </row>
    <row r="56" spans="1:6" ht="15">
      <c r="A56" s="4"/>
      <c r="F56" s="55"/>
    </row>
    <row r="57" spans="1:6" ht="15">
      <c r="A57" s="4"/>
      <c r="F57" s="55"/>
    </row>
    <row r="58" spans="1:6" ht="15">
      <c r="A58" s="4"/>
      <c r="F58" s="55"/>
    </row>
    <row r="59" spans="1:6" ht="15">
      <c r="A59" s="4"/>
      <c r="F59" s="55"/>
    </row>
    <row r="60" ht="15">
      <c r="F60" s="55"/>
    </row>
    <row r="61" ht="15">
      <c r="F61" s="55"/>
    </row>
    <row r="62" ht="16.5" customHeight="1">
      <c r="F62" s="55"/>
    </row>
    <row r="63" ht="15">
      <c r="F63" s="55"/>
    </row>
    <row r="64" ht="15">
      <c r="F64" s="55"/>
    </row>
    <row r="65" ht="15">
      <c r="F65" s="55"/>
    </row>
    <row r="66" ht="15">
      <c r="F66" s="55"/>
    </row>
    <row r="67" ht="15">
      <c r="F67" s="55"/>
    </row>
    <row r="68" ht="15">
      <c r="F68" s="55"/>
    </row>
    <row r="69" ht="15">
      <c r="F69" s="55"/>
    </row>
    <row r="70" ht="15">
      <c r="F70" s="55"/>
    </row>
    <row r="71" ht="15">
      <c r="F71" s="55"/>
    </row>
    <row r="72" ht="15">
      <c r="F72" s="55"/>
    </row>
    <row r="73" ht="15">
      <c r="F73" s="55"/>
    </row>
    <row r="74" ht="15">
      <c r="F74" s="55"/>
    </row>
    <row r="75" ht="15">
      <c r="F75" s="55"/>
    </row>
    <row r="76" ht="15">
      <c r="F76" s="55"/>
    </row>
    <row r="77" ht="15">
      <c r="F77" s="55"/>
    </row>
    <row r="78" ht="15">
      <c r="F78" s="55"/>
    </row>
    <row r="79" ht="15">
      <c r="F79" s="55"/>
    </row>
    <row r="80" ht="15">
      <c r="F80" s="55"/>
    </row>
    <row r="81" ht="15">
      <c r="F81" s="55"/>
    </row>
    <row r="82" ht="15">
      <c r="F82" s="55"/>
    </row>
    <row r="83" ht="15">
      <c r="F83" s="55"/>
    </row>
    <row r="84" ht="15">
      <c r="F84" s="55"/>
    </row>
    <row r="85" ht="15">
      <c r="F85" s="55"/>
    </row>
    <row r="86" ht="15">
      <c r="F86" s="55"/>
    </row>
    <row r="87" ht="15">
      <c r="F87" s="55"/>
    </row>
    <row r="88" ht="15">
      <c r="F88" s="55"/>
    </row>
    <row r="89" ht="15">
      <c r="F89" s="55"/>
    </row>
    <row r="90" ht="15">
      <c r="F90" s="55"/>
    </row>
    <row r="91" ht="15">
      <c r="F91" s="55"/>
    </row>
    <row r="92" ht="15">
      <c r="F92" s="55"/>
    </row>
    <row r="93" ht="15">
      <c r="F93" s="55"/>
    </row>
    <row r="94" ht="15">
      <c r="F94" s="55"/>
    </row>
    <row r="95" ht="15">
      <c r="F95" s="55"/>
    </row>
    <row r="96" ht="15">
      <c r="F96" s="55"/>
    </row>
    <row r="97" ht="15">
      <c r="F97" s="55"/>
    </row>
    <row r="98" ht="15">
      <c r="F98" s="55"/>
    </row>
    <row r="99" ht="15">
      <c r="F99" s="55"/>
    </row>
    <row r="100" ht="15">
      <c r="F100" s="55"/>
    </row>
    <row r="101" ht="15">
      <c r="F101" s="55"/>
    </row>
    <row r="102" ht="15">
      <c r="F102" s="55"/>
    </row>
    <row r="103" ht="15">
      <c r="F103" s="55"/>
    </row>
    <row r="104" ht="15">
      <c r="F104" s="55"/>
    </row>
    <row r="105" ht="15">
      <c r="F105" s="55"/>
    </row>
    <row r="106" ht="15">
      <c r="F106" s="55"/>
    </row>
    <row r="107" ht="15">
      <c r="F107" s="55"/>
    </row>
    <row r="108" ht="15">
      <c r="F108" s="55"/>
    </row>
    <row r="109" ht="15">
      <c r="F109" s="55"/>
    </row>
    <row r="110" ht="15">
      <c r="F110" s="55"/>
    </row>
    <row r="111" ht="15">
      <c r="F111" s="55"/>
    </row>
    <row r="112" ht="15">
      <c r="F112" s="55"/>
    </row>
    <row r="113" ht="15">
      <c r="F113" s="55"/>
    </row>
    <row r="114" ht="15">
      <c r="F114" s="55"/>
    </row>
    <row r="115" ht="15">
      <c r="F115" s="55"/>
    </row>
    <row r="116" ht="15">
      <c r="F116" s="55"/>
    </row>
    <row r="117" ht="15">
      <c r="F117" s="55"/>
    </row>
    <row r="118" ht="15">
      <c r="F118" s="55"/>
    </row>
    <row r="119" ht="15">
      <c r="F119" s="55"/>
    </row>
    <row r="120" ht="15">
      <c r="F120" s="55"/>
    </row>
    <row r="121" ht="15">
      <c r="F121" s="55"/>
    </row>
    <row r="122" ht="15">
      <c r="F122" s="55"/>
    </row>
    <row r="123" ht="15">
      <c r="F123" s="55"/>
    </row>
    <row r="124" ht="15">
      <c r="F124" s="55"/>
    </row>
    <row r="125" ht="15">
      <c r="F125" s="55"/>
    </row>
    <row r="126" ht="15">
      <c r="F126" s="55"/>
    </row>
    <row r="127" ht="15">
      <c r="F127" s="55"/>
    </row>
    <row r="128" ht="15">
      <c r="F128" s="55"/>
    </row>
    <row r="129" ht="15">
      <c r="F129" s="55"/>
    </row>
    <row r="130" ht="15">
      <c r="F130" s="55"/>
    </row>
    <row r="131" ht="15">
      <c r="F131" s="55"/>
    </row>
    <row r="132" ht="15">
      <c r="F132" s="55"/>
    </row>
    <row r="133" ht="15">
      <c r="F133" s="55"/>
    </row>
    <row r="134" ht="15">
      <c r="F134" s="55"/>
    </row>
    <row r="135" ht="15">
      <c r="F135" s="55"/>
    </row>
    <row r="136" ht="15">
      <c r="F136" s="55"/>
    </row>
    <row r="137" ht="15">
      <c r="F137" s="55"/>
    </row>
    <row r="138" ht="15">
      <c r="F138" s="55"/>
    </row>
    <row r="139" ht="15">
      <c r="F139" s="55"/>
    </row>
  </sheetData>
  <sheetProtection/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0"/>
  <sheetViews>
    <sheetView workbookViewId="0" topLeftCell="A1">
      <selection activeCell="A43" sqref="A43"/>
    </sheetView>
  </sheetViews>
  <sheetFormatPr defaultColWidth="11.421875" defaultRowHeight="15"/>
  <cols>
    <col min="1" max="1" width="5.8515625" style="0" customWidth="1"/>
    <col min="2" max="2" width="12.8515625" style="0" customWidth="1"/>
    <col min="3" max="3" width="17.00390625" style="0" customWidth="1"/>
    <col min="4" max="4" width="13.7109375" style="0" customWidth="1"/>
    <col min="5" max="5" width="6.28125" style="0" customWidth="1"/>
    <col min="6" max="6" width="6.7109375" style="56" customWidth="1"/>
    <col min="7" max="7" width="4.8515625" style="0" customWidth="1"/>
    <col min="8" max="9" width="4.7109375" style="0" customWidth="1"/>
    <col min="10" max="10" width="4.28125" style="0" customWidth="1"/>
    <col min="11" max="11" width="4.7109375" style="0" customWidth="1"/>
    <col min="12" max="12" width="4.421875" style="0" customWidth="1"/>
    <col min="13" max="13" width="5.8515625" style="59" customWidth="1"/>
  </cols>
  <sheetData>
    <row r="1" spans="1:13" ht="199.5">
      <c r="A1" s="40"/>
      <c r="B1" s="41" t="s">
        <v>178</v>
      </c>
      <c r="C1" s="41"/>
      <c r="D1" s="42"/>
      <c r="E1" s="43"/>
      <c r="F1" s="51"/>
      <c r="G1" s="44" t="s">
        <v>186</v>
      </c>
      <c r="H1" s="45" t="s">
        <v>185</v>
      </c>
      <c r="I1" s="46" t="s">
        <v>187</v>
      </c>
      <c r="J1" s="47" t="s">
        <v>188</v>
      </c>
      <c r="K1" s="47" t="s">
        <v>189</v>
      </c>
      <c r="L1" s="47" t="s">
        <v>190</v>
      </c>
      <c r="M1" s="57" t="s">
        <v>752</v>
      </c>
    </row>
    <row r="2" spans="1:13" ht="15">
      <c r="A2" s="28">
        <v>1</v>
      </c>
      <c r="B2" s="20" t="s">
        <v>11</v>
      </c>
      <c r="C2" s="28" t="s">
        <v>10</v>
      </c>
      <c r="D2" s="16" t="s">
        <v>132</v>
      </c>
      <c r="E2" s="48" t="s">
        <v>60</v>
      </c>
      <c r="F2" s="52">
        <f aca="true" t="shared" si="0" ref="F2:F42">SUM(G2:L2)</f>
        <v>440</v>
      </c>
      <c r="G2" s="48">
        <v>50</v>
      </c>
      <c r="H2" s="23">
        <v>80</v>
      </c>
      <c r="I2" s="23">
        <v>100</v>
      </c>
      <c r="J2" s="23">
        <v>80</v>
      </c>
      <c r="K2" s="23">
        <v>50</v>
      </c>
      <c r="L2" s="23">
        <v>80</v>
      </c>
      <c r="M2" s="37">
        <f aca="true" t="shared" si="1" ref="M2:M42">IF(COUNT(G2:L2)&lt;6,SUM(G2:L2),SUM(G2:L2)-(MIN(G2:L2)))</f>
        <v>390</v>
      </c>
    </row>
    <row r="3" spans="1:13" ht="15">
      <c r="A3" s="28">
        <v>2</v>
      </c>
      <c r="B3" s="28" t="s">
        <v>169</v>
      </c>
      <c r="C3" s="28" t="s">
        <v>170</v>
      </c>
      <c r="D3" s="28" t="s">
        <v>225</v>
      </c>
      <c r="E3" s="48" t="s">
        <v>60</v>
      </c>
      <c r="F3" s="52">
        <f t="shared" si="0"/>
        <v>297</v>
      </c>
      <c r="G3" s="28">
        <v>22</v>
      </c>
      <c r="H3" s="23">
        <v>50</v>
      </c>
      <c r="I3" s="23">
        <v>80</v>
      </c>
      <c r="J3" s="23">
        <v>45</v>
      </c>
      <c r="K3" s="23">
        <v>100</v>
      </c>
      <c r="L3" s="23"/>
      <c r="M3" s="37">
        <f t="shared" si="1"/>
        <v>297</v>
      </c>
    </row>
    <row r="4" spans="1:13" ht="18" customHeight="1">
      <c r="A4" s="28">
        <v>3</v>
      </c>
      <c r="B4" s="20" t="s">
        <v>236</v>
      </c>
      <c r="C4" s="21" t="s">
        <v>479</v>
      </c>
      <c r="D4" s="16" t="s">
        <v>25</v>
      </c>
      <c r="E4" s="48" t="s">
        <v>60</v>
      </c>
      <c r="F4" s="52">
        <f t="shared" si="0"/>
        <v>318</v>
      </c>
      <c r="G4" s="23">
        <v>26</v>
      </c>
      <c r="H4" s="23">
        <v>100</v>
      </c>
      <c r="I4" s="23">
        <v>50</v>
      </c>
      <c r="J4" s="23">
        <v>32</v>
      </c>
      <c r="K4" s="23">
        <v>60</v>
      </c>
      <c r="L4" s="23">
        <v>50</v>
      </c>
      <c r="M4" s="37">
        <f t="shared" si="1"/>
        <v>292</v>
      </c>
    </row>
    <row r="5" spans="1:13" s="9" customFormat="1" ht="15">
      <c r="A5" s="28">
        <v>4</v>
      </c>
      <c r="B5" s="38" t="s">
        <v>14</v>
      </c>
      <c r="C5" s="38" t="s">
        <v>12</v>
      </c>
      <c r="D5" s="38" t="s">
        <v>281</v>
      </c>
      <c r="E5" s="49" t="s">
        <v>60</v>
      </c>
      <c r="F5" s="53">
        <f t="shared" si="0"/>
        <v>294</v>
      </c>
      <c r="G5" s="38">
        <v>14</v>
      </c>
      <c r="H5" s="2">
        <v>60</v>
      </c>
      <c r="I5" s="2">
        <v>45</v>
      </c>
      <c r="J5" s="2">
        <v>50</v>
      </c>
      <c r="K5" s="2">
        <v>80</v>
      </c>
      <c r="L5" s="2">
        <v>45</v>
      </c>
      <c r="M5" s="37">
        <f t="shared" si="1"/>
        <v>280</v>
      </c>
    </row>
    <row r="6" spans="1:13" ht="15">
      <c r="A6" s="28">
        <v>5</v>
      </c>
      <c r="B6" s="13" t="s">
        <v>18</v>
      </c>
      <c r="C6" s="38" t="s">
        <v>480</v>
      </c>
      <c r="D6" s="15" t="s">
        <v>284</v>
      </c>
      <c r="E6" s="49" t="s">
        <v>60</v>
      </c>
      <c r="F6" s="53">
        <f t="shared" si="0"/>
        <v>271</v>
      </c>
      <c r="G6" s="38">
        <v>6</v>
      </c>
      <c r="H6" s="2">
        <v>40</v>
      </c>
      <c r="I6" s="2">
        <v>40</v>
      </c>
      <c r="J6" s="2">
        <v>100</v>
      </c>
      <c r="K6" s="2">
        <v>45</v>
      </c>
      <c r="L6" s="2">
        <v>40</v>
      </c>
      <c r="M6" s="37">
        <f t="shared" si="1"/>
        <v>265</v>
      </c>
    </row>
    <row r="7" spans="1:13" ht="15">
      <c r="A7" s="28">
        <v>6</v>
      </c>
      <c r="B7" s="1" t="s">
        <v>139</v>
      </c>
      <c r="C7" s="1" t="s">
        <v>70</v>
      </c>
      <c r="D7" s="1" t="s">
        <v>283</v>
      </c>
      <c r="E7" s="2" t="s">
        <v>60</v>
      </c>
      <c r="F7" s="53">
        <f t="shared" si="0"/>
        <v>176</v>
      </c>
      <c r="G7" s="38">
        <v>10</v>
      </c>
      <c r="H7" s="2">
        <v>45</v>
      </c>
      <c r="I7" s="2">
        <v>60</v>
      </c>
      <c r="J7" s="2">
        <v>29</v>
      </c>
      <c r="K7" s="2"/>
      <c r="L7" s="2">
        <v>32</v>
      </c>
      <c r="M7" s="37">
        <f t="shared" si="1"/>
        <v>176</v>
      </c>
    </row>
    <row r="8" spans="1:13" ht="15">
      <c r="A8" s="28">
        <v>7</v>
      </c>
      <c r="B8" s="38" t="s">
        <v>23</v>
      </c>
      <c r="C8" s="38" t="s">
        <v>481</v>
      </c>
      <c r="D8" s="38" t="s">
        <v>223</v>
      </c>
      <c r="E8" s="49" t="s">
        <v>60</v>
      </c>
      <c r="F8" s="53">
        <f t="shared" si="0"/>
        <v>169</v>
      </c>
      <c r="G8" s="38"/>
      <c r="H8" s="2">
        <v>36</v>
      </c>
      <c r="I8" s="2">
        <v>29</v>
      </c>
      <c r="J8" s="2">
        <v>40</v>
      </c>
      <c r="K8" s="3">
        <v>40</v>
      </c>
      <c r="L8" s="3">
        <v>24</v>
      </c>
      <c r="M8" s="37">
        <f t="shared" si="1"/>
        <v>169</v>
      </c>
    </row>
    <row r="9" spans="1:13" ht="15">
      <c r="A9" s="28">
        <v>8</v>
      </c>
      <c r="B9" s="38" t="s">
        <v>138</v>
      </c>
      <c r="C9" s="38" t="s">
        <v>111</v>
      </c>
      <c r="D9" s="38" t="s">
        <v>132</v>
      </c>
      <c r="E9" s="49" t="s">
        <v>60</v>
      </c>
      <c r="F9" s="53">
        <f t="shared" si="0"/>
        <v>136</v>
      </c>
      <c r="G9" s="38">
        <v>16</v>
      </c>
      <c r="H9" s="2"/>
      <c r="I9" s="2"/>
      <c r="J9" s="2">
        <v>60</v>
      </c>
      <c r="K9" s="2"/>
      <c r="L9" s="2">
        <v>60</v>
      </c>
      <c r="M9" s="37">
        <f t="shared" si="1"/>
        <v>136</v>
      </c>
    </row>
    <row r="10" spans="1:13" ht="15">
      <c r="A10" s="38">
        <v>9</v>
      </c>
      <c r="B10" s="20" t="s">
        <v>270</v>
      </c>
      <c r="C10" s="28" t="s">
        <v>127</v>
      </c>
      <c r="D10" s="16" t="s">
        <v>263</v>
      </c>
      <c r="E10" s="48" t="s">
        <v>60</v>
      </c>
      <c r="F10" s="52">
        <f t="shared" si="0"/>
        <v>132</v>
      </c>
      <c r="G10" s="28">
        <v>32</v>
      </c>
      <c r="H10" s="23"/>
      <c r="I10" s="23"/>
      <c r="J10" s="23"/>
      <c r="K10" s="23"/>
      <c r="L10" s="23">
        <v>100</v>
      </c>
      <c r="M10" s="37">
        <f t="shared" si="1"/>
        <v>132</v>
      </c>
    </row>
    <row r="11" spans="1:13" ht="15">
      <c r="A11" s="28">
        <v>10</v>
      </c>
      <c r="B11" s="13" t="s">
        <v>19</v>
      </c>
      <c r="C11" s="38" t="s">
        <v>12</v>
      </c>
      <c r="D11" s="15" t="s">
        <v>285</v>
      </c>
      <c r="E11" s="49" t="s">
        <v>60</v>
      </c>
      <c r="F11" s="53">
        <f t="shared" si="0"/>
        <v>134</v>
      </c>
      <c r="G11" s="38">
        <v>4</v>
      </c>
      <c r="H11" s="2">
        <v>26</v>
      </c>
      <c r="I11" s="2">
        <v>22</v>
      </c>
      <c r="J11" s="3">
        <v>26</v>
      </c>
      <c r="K11" s="2">
        <v>36</v>
      </c>
      <c r="L11" s="2">
        <v>20</v>
      </c>
      <c r="M11" s="37">
        <f t="shared" si="1"/>
        <v>130</v>
      </c>
    </row>
    <row r="12" spans="1:13" ht="15">
      <c r="A12" s="28">
        <v>11</v>
      </c>
      <c r="B12" s="38" t="s">
        <v>482</v>
      </c>
      <c r="C12" s="38" t="s">
        <v>495</v>
      </c>
      <c r="D12" s="38" t="s">
        <v>427</v>
      </c>
      <c r="E12" s="49" t="s">
        <v>60</v>
      </c>
      <c r="F12" s="53">
        <f t="shared" si="0"/>
        <v>104</v>
      </c>
      <c r="G12" s="38"/>
      <c r="H12" s="2">
        <v>32</v>
      </c>
      <c r="I12" s="2">
        <v>36</v>
      </c>
      <c r="J12" s="2">
        <v>36</v>
      </c>
      <c r="K12" s="2"/>
      <c r="L12" s="2"/>
      <c r="M12" s="37">
        <f t="shared" si="1"/>
        <v>104</v>
      </c>
    </row>
    <row r="13" spans="1:13" ht="15">
      <c r="A13" s="28">
        <v>12</v>
      </c>
      <c r="B13" s="21" t="s">
        <v>261</v>
      </c>
      <c r="C13" s="21" t="s">
        <v>262</v>
      </c>
      <c r="D13" s="21" t="s">
        <v>263</v>
      </c>
      <c r="E13" s="23" t="s">
        <v>60</v>
      </c>
      <c r="F13" s="52">
        <f t="shared" si="0"/>
        <v>100</v>
      </c>
      <c r="G13" s="23">
        <v>100</v>
      </c>
      <c r="H13" s="23"/>
      <c r="I13" s="23"/>
      <c r="J13" s="23"/>
      <c r="K13" s="23"/>
      <c r="L13" s="23"/>
      <c r="M13" s="37">
        <f t="shared" si="1"/>
        <v>100</v>
      </c>
    </row>
    <row r="14" spans="1:13" ht="15">
      <c r="A14" s="28">
        <v>13</v>
      </c>
      <c r="B14" s="28" t="s">
        <v>261</v>
      </c>
      <c r="C14" s="28" t="s">
        <v>72</v>
      </c>
      <c r="D14" s="28" t="s">
        <v>263</v>
      </c>
      <c r="E14" s="48" t="s">
        <v>60</v>
      </c>
      <c r="F14" s="52">
        <f t="shared" si="0"/>
        <v>80</v>
      </c>
      <c r="G14" s="28">
        <v>80</v>
      </c>
      <c r="H14" s="23"/>
      <c r="I14" s="23"/>
      <c r="J14" s="23"/>
      <c r="K14" s="23"/>
      <c r="L14" s="23"/>
      <c r="M14" s="37">
        <f t="shared" si="1"/>
        <v>80</v>
      </c>
    </row>
    <row r="15" spans="1:13" ht="15">
      <c r="A15" s="28">
        <v>14</v>
      </c>
      <c r="B15" s="38" t="s">
        <v>140</v>
      </c>
      <c r="C15" s="38" t="s">
        <v>481</v>
      </c>
      <c r="D15" s="38" t="s">
        <v>215</v>
      </c>
      <c r="E15" s="49" t="s">
        <v>60</v>
      </c>
      <c r="F15" s="53">
        <f t="shared" si="0"/>
        <v>61</v>
      </c>
      <c r="G15" s="38"/>
      <c r="H15" s="2">
        <v>29</v>
      </c>
      <c r="I15" s="2">
        <v>32</v>
      </c>
      <c r="J15" s="2"/>
      <c r="K15" s="2"/>
      <c r="L15" s="2"/>
      <c r="M15" s="37">
        <f t="shared" si="1"/>
        <v>61</v>
      </c>
    </row>
    <row r="16" spans="1:13" ht="15">
      <c r="A16" s="28">
        <v>15</v>
      </c>
      <c r="B16" s="20" t="s">
        <v>136</v>
      </c>
      <c r="C16" s="28" t="s">
        <v>145</v>
      </c>
      <c r="D16" s="15" t="s">
        <v>264</v>
      </c>
      <c r="E16" s="48" t="s">
        <v>60</v>
      </c>
      <c r="F16" s="52">
        <f t="shared" si="0"/>
        <v>60</v>
      </c>
      <c r="G16" s="48">
        <v>60</v>
      </c>
      <c r="H16" s="23"/>
      <c r="I16" s="23"/>
      <c r="J16" s="24"/>
      <c r="K16" s="23"/>
      <c r="L16" s="23"/>
      <c r="M16" s="37">
        <f t="shared" si="1"/>
        <v>60</v>
      </c>
    </row>
    <row r="17" spans="1:13" ht="15">
      <c r="A17" s="38">
        <v>16</v>
      </c>
      <c r="B17" s="1" t="s">
        <v>486</v>
      </c>
      <c r="C17" s="1" t="s">
        <v>46</v>
      </c>
      <c r="D17" s="1" t="s">
        <v>427</v>
      </c>
      <c r="E17" s="2" t="s">
        <v>60</v>
      </c>
      <c r="F17" s="53">
        <f t="shared" si="0"/>
        <v>54</v>
      </c>
      <c r="G17" s="62"/>
      <c r="H17" s="3">
        <v>20</v>
      </c>
      <c r="I17" s="2">
        <v>10</v>
      </c>
      <c r="J17" s="2">
        <v>24</v>
      </c>
      <c r="K17" s="2"/>
      <c r="L17" s="2"/>
      <c r="M17" s="37">
        <f t="shared" si="1"/>
        <v>54</v>
      </c>
    </row>
    <row r="18" spans="1:13" ht="15">
      <c r="A18" s="38">
        <v>17</v>
      </c>
      <c r="B18" s="1" t="s">
        <v>483</v>
      </c>
      <c r="C18" s="1" t="s">
        <v>484</v>
      </c>
      <c r="D18" s="1" t="s">
        <v>466</v>
      </c>
      <c r="E18" s="2" t="s">
        <v>60</v>
      </c>
      <c r="F18" s="53">
        <f t="shared" si="0"/>
        <v>50</v>
      </c>
      <c r="G18" s="38"/>
      <c r="H18" s="2">
        <v>24</v>
      </c>
      <c r="I18" s="2">
        <v>26</v>
      </c>
      <c r="J18" s="2"/>
      <c r="K18" s="2"/>
      <c r="L18" s="2"/>
      <c r="M18" s="37">
        <f t="shared" si="1"/>
        <v>50</v>
      </c>
    </row>
    <row r="19" spans="1:13" ht="15">
      <c r="A19" s="38">
        <v>18</v>
      </c>
      <c r="B19" s="20" t="s">
        <v>15</v>
      </c>
      <c r="C19" s="21" t="s">
        <v>145</v>
      </c>
      <c r="D19" s="16" t="s">
        <v>267</v>
      </c>
      <c r="E19" s="48" t="s">
        <v>60</v>
      </c>
      <c r="F19" s="52">
        <f t="shared" si="0"/>
        <v>45</v>
      </c>
      <c r="G19" s="48">
        <v>45</v>
      </c>
      <c r="H19" s="23"/>
      <c r="I19" s="23"/>
      <c r="J19" s="23"/>
      <c r="K19" s="23"/>
      <c r="L19" s="23"/>
      <c r="M19" s="37">
        <f t="shared" si="1"/>
        <v>45</v>
      </c>
    </row>
    <row r="20" spans="1:13" ht="15">
      <c r="A20" s="38">
        <v>19</v>
      </c>
      <c r="B20" s="1" t="s">
        <v>485</v>
      </c>
      <c r="C20" s="1" t="s">
        <v>497</v>
      </c>
      <c r="D20" s="1" t="s">
        <v>168</v>
      </c>
      <c r="E20" s="2" t="s">
        <v>60</v>
      </c>
      <c r="F20" s="53">
        <f t="shared" si="0"/>
        <v>42</v>
      </c>
      <c r="G20" s="38"/>
      <c r="H20" s="2">
        <v>22</v>
      </c>
      <c r="I20" s="2">
        <v>20</v>
      </c>
      <c r="J20" s="2"/>
      <c r="K20" s="2"/>
      <c r="L20" s="2"/>
      <c r="M20" s="37">
        <f t="shared" si="1"/>
        <v>42</v>
      </c>
    </row>
    <row r="21" spans="1:13" ht="15">
      <c r="A21" s="38">
        <v>20</v>
      </c>
      <c r="B21" s="13" t="s">
        <v>23</v>
      </c>
      <c r="C21" s="38" t="s">
        <v>282</v>
      </c>
      <c r="D21" s="16" t="s">
        <v>59</v>
      </c>
      <c r="E21" s="49" t="s">
        <v>60</v>
      </c>
      <c r="F21" s="53">
        <f t="shared" si="0"/>
        <v>41</v>
      </c>
      <c r="G21" s="38">
        <v>12</v>
      </c>
      <c r="H21" s="2"/>
      <c r="I21" s="2"/>
      <c r="J21" s="2"/>
      <c r="K21" s="2"/>
      <c r="L21" s="2">
        <v>29</v>
      </c>
      <c r="M21" s="37">
        <f t="shared" si="1"/>
        <v>41</v>
      </c>
    </row>
    <row r="22" spans="1:13" ht="15">
      <c r="A22" s="38">
        <v>21</v>
      </c>
      <c r="B22" s="20" t="s">
        <v>266</v>
      </c>
      <c r="C22" s="21" t="s">
        <v>45</v>
      </c>
      <c r="D22" s="16" t="s">
        <v>265</v>
      </c>
      <c r="E22" s="48" t="s">
        <v>60</v>
      </c>
      <c r="F22" s="52">
        <f t="shared" si="0"/>
        <v>40</v>
      </c>
      <c r="G22" s="28">
        <v>40</v>
      </c>
      <c r="H22" s="23"/>
      <c r="I22" s="23"/>
      <c r="J22" s="23"/>
      <c r="K22" s="23"/>
      <c r="L22" s="23"/>
      <c r="M22" s="37">
        <f t="shared" si="1"/>
        <v>40</v>
      </c>
    </row>
    <row r="23" spans="1:13" ht="15">
      <c r="A23" s="38">
        <v>21</v>
      </c>
      <c r="B23" s="38" t="s">
        <v>734</v>
      </c>
      <c r="C23" s="38" t="s">
        <v>735</v>
      </c>
      <c r="D23" s="38" t="s">
        <v>736</v>
      </c>
      <c r="E23" s="49" t="s">
        <v>60</v>
      </c>
      <c r="F23" s="53">
        <f t="shared" si="0"/>
        <v>40</v>
      </c>
      <c r="G23" s="38"/>
      <c r="H23" s="2"/>
      <c r="I23" s="2"/>
      <c r="J23" s="2"/>
      <c r="K23" s="2"/>
      <c r="L23" s="2">
        <v>40</v>
      </c>
      <c r="M23" s="37">
        <f t="shared" si="1"/>
        <v>40</v>
      </c>
    </row>
    <row r="24" spans="1:13" ht="15">
      <c r="A24" s="38">
        <v>23</v>
      </c>
      <c r="B24" s="1" t="s">
        <v>286</v>
      </c>
      <c r="C24" s="1" t="s">
        <v>160</v>
      </c>
      <c r="D24" s="1" t="s">
        <v>179</v>
      </c>
      <c r="E24" s="2" t="s">
        <v>60</v>
      </c>
      <c r="F24" s="53">
        <f t="shared" si="0"/>
        <v>38</v>
      </c>
      <c r="G24" s="2">
        <v>2</v>
      </c>
      <c r="H24" s="2"/>
      <c r="I24" s="2"/>
      <c r="J24" s="2"/>
      <c r="K24" s="2">
        <v>36</v>
      </c>
      <c r="L24" s="2"/>
      <c r="M24" s="37">
        <f t="shared" si="1"/>
        <v>38</v>
      </c>
    </row>
    <row r="25" spans="1:13" ht="15">
      <c r="A25" s="38">
        <v>24</v>
      </c>
      <c r="B25" s="20" t="s">
        <v>268</v>
      </c>
      <c r="C25" s="21" t="s">
        <v>92</v>
      </c>
      <c r="D25" s="15" t="s">
        <v>269</v>
      </c>
      <c r="E25" s="48" t="s">
        <v>60</v>
      </c>
      <c r="F25" s="52">
        <f t="shared" si="0"/>
        <v>36</v>
      </c>
      <c r="G25" s="28">
        <v>36</v>
      </c>
      <c r="H25" s="23"/>
      <c r="I25" s="23"/>
      <c r="J25" s="23"/>
      <c r="K25" s="24"/>
      <c r="L25" s="23"/>
      <c r="M25" s="37">
        <f t="shared" si="1"/>
        <v>36</v>
      </c>
    </row>
    <row r="26" spans="1:13" ht="15">
      <c r="A26" s="38">
        <v>24</v>
      </c>
      <c r="B26" s="13" t="s">
        <v>24</v>
      </c>
      <c r="C26" s="1" t="s">
        <v>498</v>
      </c>
      <c r="D26" s="15" t="s">
        <v>27</v>
      </c>
      <c r="E26" s="49" t="s">
        <v>60</v>
      </c>
      <c r="F26" s="53">
        <f t="shared" si="0"/>
        <v>36</v>
      </c>
      <c r="G26" s="2"/>
      <c r="H26" s="2"/>
      <c r="I26" s="2">
        <v>18</v>
      </c>
      <c r="J26" s="2"/>
      <c r="K26" s="2"/>
      <c r="L26" s="2">
        <v>18</v>
      </c>
      <c r="M26" s="37">
        <f t="shared" si="1"/>
        <v>36</v>
      </c>
    </row>
    <row r="27" spans="1:13" ht="15">
      <c r="A27" s="38">
        <v>26</v>
      </c>
      <c r="B27" s="38" t="s">
        <v>488</v>
      </c>
      <c r="C27" s="38" t="s">
        <v>489</v>
      </c>
      <c r="D27" s="38" t="s">
        <v>168</v>
      </c>
      <c r="E27" s="49" t="s">
        <v>60</v>
      </c>
      <c r="F27" s="53">
        <f t="shared" si="0"/>
        <v>32</v>
      </c>
      <c r="G27" s="38"/>
      <c r="H27" s="2">
        <v>16</v>
      </c>
      <c r="I27" s="2">
        <v>16</v>
      </c>
      <c r="J27" s="2"/>
      <c r="K27" s="2"/>
      <c r="L27" s="2"/>
      <c r="M27" s="37">
        <f t="shared" si="1"/>
        <v>32</v>
      </c>
    </row>
    <row r="28" spans="1:13" ht="15">
      <c r="A28" s="38">
        <v>27</v>
      </c>
      <c r="B28" s="20" t="s">
        <v>271</v>
      </c>
      <c r="C28" s="28" t="s">
        <v>272</v>
      </c>
      <c r="D28" s="15" t="s">
        <v>273</v>
      </c>
      <c r="E28" s="48" t="s">
        <v>60</v>
      </c>
      <c r="F28" s="52">
        <f t="shared" si="0"/>
        <v>29</v>
      </c>
      <c r="G28" s="48">
        <v>29</v>
      </c>
      <c r="H28" s="23"/>
      <c r="I28" s="23"/>
      <c r="J28" s="23"/>
      <c r="K28" s="23"/>
      <c r="L28" s="23"/>
      <c r="M28" s="37">
        <f t="shared" si="1"/>
        <v>29</v>
      </c>
    </row>
    <row r="29" spans="1:13" ht="15">
      <c r="A29" s="38">
        <v>27</v>
      </c>
      <c r="B29" s="38" t="s">
        <v>723</v>
      </c>
      <c r="C29" s="38" t="s">
        <v>68</v>
      </c>
      <c r="D29" s="38" t="s">
        <v>722</v>
      </c>
      <c r="E29" s="49" t="s">
        <v>60</v>
      </c>
      <c r="F29" s="53">
        <f t="shared" si="0"/>
        <v>29</v>
      </c>
      <c r="G29" s="38"/>
      <c r="H29" s="2"/>
      <c r="I29" s="2"/>
      <c r="J29" s="2"/>
      <c r="K29" s="2">
        <v>29</v>
      </c>
      <c r="L29" s="2"/>
      <c r="M29" s="37">
        <f t="shared" si="1"/>
        <v>29</v>
      </c>
    </row>
    <row r="30" spans="1:13" ht="15">
      <c r="A30" s="38">
        <v>29</v>
      </c>
      <c r="B30" s="1" t="s">
        <v>487</v>
      </c>
      <c r="C30" s="1" t="s">
        <v>46</v>
      </c>
      <c r="D30" s="1" t="s">
        <v>215</v>
      </c>
      <c r="E30" s="2" t="s">
        <v>60</v>
      </c>
      <c r="F30" s="53">
        <f t="shared" si="0"/>
        <v>26</v>
      </c>
      <c r="G30" s="38"/>
      <c r="H30" s="3">
        <v>18</v>
      </c>
      <c r="I30" s="2">
        <v>8</v>
      </c>
      <c r="J30" s="2"/>
      <c r="K30" s="2"/>
      <c r="L30" s="2"/>
      <c r="M30" s="37">
        <f t="shared" si="1"/>
        <v>26</v>
      </c>
    </row>
    <row r="31" spans="1:13" ht="15">
      <c r="A31" s="38">
        <v>29</v>
      </c>
      <c r="B31" s="38" t="s">
        <v>490</v>
      </c>
      <c r="C31" s="38" t="s">
        <v>491</v>
      </c>
      <c r="D31" s="38" t="s">
        <v>492</v>
      </c>
      <c r="E31" s="49" t="s">
        <v>60</v>
      </c>
      <c r="F31" s="53">
        <f t="shared" si="0"/>
        <v>26</v>
      </c>
      <c r="G31" s="38"/>
      <c r="H31" s="2">
        <v>14</v>
      </c>
      <c r="I31" s="2">
        <v>12</v>
      </c>
      <c r="J31" s="2"/>
      <c r="K31" s="2"/>
      <c r="L31" s="3"/>
      <c r="M31" s="37">
        <f t="shared" si="1"/>
        <v>26</v>
      </c>
    </row>
    <row r="32" spans="1:13" ht="15">
      <c r="A32" s="38">
        <v>29</v>
      </c>
      <c r="B32" s="1" t="s">
        <v>738</v>
      </c>
      <c r="C32" s="1" t="s">
        <v>737</v>
      </c>
      <c r="D32" s="1" t="s">
        <v>739</v>
      </c>
      <c r="E32" s="2" t="s">
        <v>60</v>
      </c>
      <c r="F32" s="53">
        <f t="shared" si="0"/>
        <v>26</v>
      </c>
      <c r="G32" s="38"/>
      <c r="H32" s="2"/>
      <c r="I32" s="2"/>
      <c r="J32" s="2"/>
      <c r="K32" s="2"/>
      <c r="L32" s="2">
        <v>26</v>
      </c>
      <c r="M32" s="37">
        <f t="shared" si="1"/>
        <v>26</v>
      </c>
    </row>
    <row r="33" spans="1:13" ht="15">
      <c r="A33" s="38">
        <v>32</v>
      </c>
      <c r="B33" s="20" t="s">
        <v>274</v>
      </c>
      <c r="C33" s="21" t="s">
        <v>69</v>
      </c>
      <c r="D33" s="16" t="s">
        <v>275</v>
      </c>
      <c r="E33" s="48" t="s">
        <v>60</v>
      </c>
      <c r="F33" s="52">
        <f t="shared" si="0"/>
        <v>24</v>
      </c>
      <c r="G33" s="28">
        <v>24</v>
      </c>
      <c r="H33" s="23"/>
      <c r="I33" s="23"/>
      <c r="J33" s="23"/>
      <c r="K33" s="23"/>
      <c r="L33" s="23"/>
      <c r="M33" s="37">
        <f t="shared" si="1"/>
        <v>24</v>
      </c>
    </row>
    <row r="34" spans="1:13" ht="15">
      <c r="A34" s="38">
        <v>32</v>
      </c>
      <c r="B34" s="1" t="s">
        <v>496</v>
      </c>
      <c r="C34" s="1" t="s">
        <v>68</v>
      </c>
      <c r="D34" s="1" t="s">
        <v>492</v>
      </c>
      <c r="E34" s="2" t="s">
        <v>60</v>
      </c>
      <c r="F34" s="53">
        <f t="shared" si="0"/>
        <v>24</v>
      </c>
      <c r="G34" s="2"/>
      <c r="H34" s="2"/>
      <c r="I34" s="2">
        <v>24</v>
      </c>
      <c r="J34" s="2"/>
      <c r="K34" s="2"/>
      <c r="L34" s="2"/>
      <c r="M34" s="37">
        <f t="shared" si="1"/>
        <v>24</v>
      </c>
    </row>
    <row r="35" spans="1:13" ht="15">
      <c r="A35" s="38">
        <v>34</v>
      </c>
      <c r="B35" s="1" t="s">
        <v>172</v>
      </c>
      <c r="C35" s="1" t="s">
        <v>671</v>
      </c>
      <c r="D35" s="1" t="s">
        <v>225</v>
      </c>
      <c r="E35" s="2" t="s">
        <v>60</v>
      </c>
      <c r="F35" s="53">
        <f t="shared" si="0"/>
        <v>22</v>
      </c>
      <c r="G35" s="50"/>
      <c r="H35" s="2"/>
      <c r="I35" s="2"/>
      <c r="J35" s="3">
        <v>22</v>
      </c>
      <c r="K35" s="2"/>
      <c r="L35" s="2"/>
      <c r="M35" s="37">
        <f t="shared" si="1"/>
        <v>22</v>
      </c>
    </row>
    <row r="36" spans="1:13" ht="15">
      <c r="A36" s="38">
        <v>34</v>
      </c>
      <c r="B36" s="1" t="s">
        <v>740</v>
      </c>
      <c r="C36" s="1" t="s">
        <v>741</v>
      </c>
      <c r="D36" s="1" t="s">
        <v>742</v>
      </c>
      <c r="E36" s="2" t="s">
        <v>60</v>
      </c>
      <c r="F36" s="53">
        <f t="shared" si="0"/>
        <v>22</v>
      </c>
      <c r="G36" s="38"/>
      <c r="H36" s="2"/>
      <c r="I36" s="3"/>
      <c r="J36" s="2"/>
      <c r="K36" s="2"/>
      <c r="L36" s="2">
        <v>22</v>
      </c>
      <c r="M36" s="37">
        <f t="shared" si="1"/>
        <v>22</v>
      </c>
    </row>
    <row r="37" spans="1:13" ht="15">
      <c r="A37" s="38">
        <v>36</v>
      </c>
      <c r="B37" s="20" t="s">
        <v>276</v>
      </c>
      <c r="C37" s="28" t="s">
        <v>20</v>
      </c>
      <c r="D37" s="15" t="s">
        <v>277</v>
      </c>
      <c r="E37" s="48" t="s">
        <v>60</v>
      </c>
      <c r="F37" s="52">
        <f t="shared" si="0"/>
        <v>20</v>
      </c>
      <c r="G37" s="28">
        <v>20</v>
      </c>
      <c r="H37" s="24"/>
      <c r="I37" s="24"/>
      <c r="J37" s="23"/>
      <c r="K37" s="23"/>
      <c r="L37" s="23"/>
      <c r="M37" s="37">
        <f t="shared" si="1"/>
        <v>20</v>
      </c>
    </row>
    <row r="38" spans="1:13" ht="15">
      <c r="A38" s="38">
        <v>37</v>
      </c>
      <c r="B38" s="20" t="s">
        <v>278</v>
      </c>
      <c r="C38" s="28" t="s">
        <v>279</v>
      </c>
      <c r="D38" s="15" t="s">
        <v>280</v>
      </c>
      <c r="E38" s="48" t="s">
        <v>60</v>
      </c>
      <c r="F38" s="52">
        <f t="shared" si="0"/>
        <v>18</v>
      </c>
      <c r="G38" s="28">
        <v>18</v>
      </c>
      <c r="H38" s="23"/>
      <c r="I38" s="23"/>
      <c r="J38" s="23"/>
      <c r="K38" s="23"/>
      <c r="L38" s="23"/>
      <c r="M38" s="37">
        <f t="shared" si="1"/>
        <v>18</v>
      </c>
    </row>
    <row r="39" spans="1:13" ht="15">
      <c r="A39" s="38">
        <v>37</v>
      </c>
      <c r="B39" s="13" t="s">
        <v>493</v>
      </c>
      <c r="C39" s="1" t="s">
        <v>494</v>
      </c>
      <c r="D39" s="15" t="s">
        <v>132</v>
      </c>
      <c r="E39" s="49" t="s">
        <v>60</v>
      </c>
      <c r="F39" s="53">
        <f t="shared" si="0"/>
        <v>18</v>
      </c>
      <c r="G39" s="2"/>
      <c r="H39" s="2">
        <v>12</v>
      </c>
      <c r="I39" s="2">
        <v>6</v>
      </c>
      <c r="J39" s="2"/>
      <c r="K39" s="3"/>
      <c r="L39" s="2"/>
      <c r="M39" s="37">
        <f t="shared" si="1"/>
        <v>18</v>
      </c>
    </row>
    <row r="40" spans="1:13" ht="15">
      <c r="A40" s="38">
        <v>39</v>
      </c>
      <c r="B40" s="38" t="s">
        <v>737</v>
      </c>
      <c r="C40" s="38" t="s">
        <v>743</v>
      </c>
      <c r="D40" s="38" t="s">
        <v>742</v>
      </c>
      <c r="E40" s="49" t="s">
        <v>60</v>
      </c>
      <c r="F40" s="53">
        <f t="shared" si="0"/>
        <v>16</v>
      </c>
      <c r="G40" s="38"/>
      <c r="H40" s="2"/>
      <c r="I40" s="2"/>
      <c r="J40" s="2"/>
      <c r="K40" s="2"/>
      <c r="L40" s="2">
        <v>16</v>
      </c>
      <c r="M40" s="37">
        <f t="shared" si="1"/>
        <v>16</v>
      </c>
    </row>
    <row r="41" spans="1:13" ht="15">
      <c r="A41" s="38">
        <v>40</v>
      </c>
      <c r="B41" s="13" t="s">
        <v>423</v>
      </c>
      <c r="C41" s="38" t="s">
        <v>499</v>
      </c>
      <c r="D41" s="16" t="s">
        <v>492</v>
      </c>
      <c r="E41" s="49" t="s">
        <v>60</v>
      </c>
      <c r="F41" s="53">
        <f t="shared" si="0"/>
        <v>14</v>
      </c>
      <c r="G41" s="38"/>
      <c r="H41" s="2"/>
      <c r="I41" s="2">
        <v>14</v>
      </c>
      <c r="J41" s="2"/>
      <c r="K41" s="2"/>
      <c r="L41" s="2"/>
      <c r="M41" s="37">
        <f t="shared" si="1"/>
        <v>14</v>
      </c>
    </row>
    <row r="42" spans="1:13" ht="15">
      <c r="A42" s="38">
        <v>41</v>
      </c>
      <c r="B42" s="13" t="s">
        <v>17</v>
      </c>
      <c r="C42" s="1" t="s">
        <v>16</v>
      </c>
      <c r="D42" s="16" t="s">
        <v>27</v>
      </c>
      <c r="E42" s="49" t="s">
        <v>60</v>
      </c>
      <c r="F42" s="53">
        <f t="shared" si="0"/>
        <v>8</v>
      </c>
      <c r="G42" s="38">
        <v>8</v>
      </c>
      <c r="H42" s="2"/>
      <c r="I42" s="2"/>
      <c r="J42" s="2"/>
      <c r="K42" s="2"/>
      <c r="L42" s="2"/>
      <c r="M42" s="37">
        <f t="shared" si="1"/>
        <v>8</v>
      </c>
    </row>
    <row r="45" spans="1:13" ht="17.25" customHeight="1">
      <c r="A45" s="4"/>
      <c r="B45" s="4"/>
      <c r="C45" s="4"/>
      <c r="D45" s="4"/>
      <c r="E45" s="4"/>
      <c r="F45" s="60"/>
      <c r="G45" s="4"/>
      <c r="H45" s="4"/>
      <c r="I45" s="4"/>
      <c r="J45" s="4"/>
      <c r="K45" s="4"/>
      <c r="L45" s="4"/>
      <c r="M45" s="61"/>
    </row>
    <row r="46" spans="1:6" ht="15">
      <c r="A46" s="4"/>
      <c r="F46" s="55"/>
    </row>
    <row r="47" spans="1:6" ht="15">
      <c r="A47" s="4"/>
      <c r="F47" s="55"/>
    </row>
    <row r="48" spans="1:6" ht="15">
      <c r="A48" s="4"/>
      <c r="F48" s="55"/>
    </row>
    <row r="49" spans="1:6" ht="15">
      <c r="A49" s="4"/>
      <c r="F49" s="55"/>
    </row>
    <row r="50" spans="1:6" ht="15">
      <c r="A50" s="4"/>
      <c r="F50" s="55"/>
    </row>
    <row r="51" ht="15">
      <c r="F51" s="55"/>
    </row>
    <row r="52" ht="15">
      <c r="F52" s="55"/>
    </row>
    <row r="53" ht="16.5" customHeight="1">
      <c r="F53" s="55"/>
    </row>
    <row r="54" ht="15">
      <c r="F54" s="55"/>
    </row>
    <row r="55" ht="15">
      <c r="F55" s="55"/>
    </row>
    <row r="56" ht="15">
      <c r="F56" s="55"/>
    </row>
    <row r="57" ht="15">
      <c r="F57" s="55"/>
    </row>
    <row r="58" ht="15">
      <c r="F58" s="55"/>
    </row>
    <row r="59" ht="15">
      <c r="F59" s="55"/>
    </row>
    <row r="60" ht="15">
      <c r="F60" s="55"/>
    </row>
    <row r="61" ht="15">
      <c r="F61" s="55"/>
    </row>
    <row r="62" ht="15">
      <c r="F62" s="55"/>
    </row>
    <row r="63" ht="15">
      <c r="F63" s="55"/>
    </row>
    <row r="64" ht="15">
      <c r="F64" s="55"/>
    </row>
    <row r="65" ht="15">
      <c r="F65" s="55"/>
    </row>
    <row r="66" ht="15">
      <c r="F66" s="55"/>
    </row>
    <row r="67" ht="15">
      <c r="F67" s="55"/>
    </row>
    <row r="68" ht="15">
      <c r="F68" s="55"/>
    </row>
    <row r="69" ht="15">
      <c r="F69" s="55"/>
    </row>
    <row r="70" ht="15">
      <c r="F70" s="55"/>
    </row>
    <row r="71" ht="15">
      <c r="F71" s="55"/>
    </row>
    <row r="72" ht="15">
      <c r="F72" s="55"/>
    </row>
    <row r="73" ht="15">
      <c r="F73" s="55"/>
    </row>
    <row r="74" ht="15">
      <c r="F74" s="55"/>
    </row>
    <row r="75" ht="15">
      <c r="F75" s="55"/>
    </row>
    <row r="76" ht="15">
      <c r="F76" s="55"/>
    </row>
    <row r="77" ht="15">
      <c r="F77" s="55"/>
    </row>
    <row r="78" ht="15">
      <c r="F78" s="55"/>
    </row>
    <row r="79" ht="15">
      <c r="F79" s="55"/>
    </row>
    <row r="80" ht="15">
      <c r="F80" s="55"/>
    </row>
    <row r="81" ht="15">
      <c r="F81" s="55"/>
    </row>
    <row r="82" ht="15">
      <c r="F82" s="55"/>
    </row>
    <row r="83" ht="15">
      <c r="F83" s="55"/>
    </row>
    <row r="84" ht="15">
      <c r="F84" s="55"/>
    </row>
    <row r="85" ht="15">
      <c r="F85" s="55"/>
    </row>
    <row r="86" ht="15">
      <c r="F86" s="55"/>
    </row>
    <row r="87" ht="15">
      <c r="F87" s="55"/>
    </row>
    <row r="88" ht="15">
      <c r="F88" s="55"/>
    </row>
    <row r="89" ht="15">
      <c r="F89" s="55"/>
    </row>
    <row r="90" ht="15">
      <c r="F90" s="55"/>
    </row>
    <row r="91" ht="15">
      <c r="F91" s="55"/>
    </row>
    <row r="92" ht="15">
      <c r="F92" s="55"/>
    </row>
    <row r="93" ht="15">
      <c r="F93" s="55"/>
    </row>
    <row r="94" ht="15">
      <c r="F94" s="55"/>
    </row>
    <row r="95" ht="15">
      <c r="F95" s="55"/>
    </row>
    <row r="96" ht="15">
      <c r="F96" s="55"/>
    </row>
    <row r="97" ht="15">
      <c r="F97" s="55"/>
    </row>
    <row r="98" ht="15">
      <c r="F98" s="55"/>
    </row>
    <row r="99" ht="15">
      <c r="F99" s="55"/>
    </row>
    <row r="100" ht="15">
      <c r="F100" s="55"/>
    </row>
    <row r="101" ht="15">
      <c r="F101" s="55"/>
    </row>
    <row r="102" ht="15">
      <c r="F102" s="55"/>
    </row>
    <row r="103" ht="15">
      <c r="F103" s="55"/>
    </row>
    <row r="104" ht="15">
      <c r="F104" s="55"/>
    </row>
    <row r="105" ht="15">
      <c r="F105" s="55"/>
    </row>
    <row r="106" ht="15">
      <c r="F106" s="55"/>
    </row>
    <row r="107" ht="15">
      <c r="F107" s="55"/>
    </row>
    <row r="108" ht="15">
      <c r="F108" s="55"/>
    </row>
    <row r="109" ht="15">
      <c r="F109" s="55"/>
    </row>
    <row r="110" ht="15">
      <c r="F110" s="55"/>
    </row>
    <row r="111" ht="15">
      <c r="F111" s="55"/>
    </row>
    <row r="112" ht="15">
      <c r="F112" s="55"/>
    </row>
    <row r="113" ht="15">
      <c r="F113" s="55"/>
    </row>
    <row r="114" ht="15">
      <c r="F114" s="55"/>
    </row>
    <row r="115" ht="15">
      <c r="F115" s="55"/>
    </row>
    <row r="116" ht="15">
      <c r="F116" s="55"/>
    </row>
    <row r="117" ht="15">
      <c r="F117" s="55"/>
    </row>
    <row r="118" ht="15">
      <c r="F118" s="55"/>
    </row>
    <row r="119" ht="15">
      <c r="F119" s="55"/>
    </row>
    <row r="120" ht="15">
      <c r="F120" s="55"/>
    </row>
    <row r="121" ht="15">
      <c r="F121" s="55"/>
    </row>
    <row r="122" ht="15">
      <c r="F122" s="55"/>
    </row>
    <row r="123" ht="15">
      <c r="F123" s="55"/>
    </row>
    <row r="124" ht="15">
      <c r="F124" s="55"/>
    </row>
    <row r="125" ht="15">
      <c r="F125" s="55"/>
    </row>
    <row r="126" ht="15">
      <c r="F126" s="55"/>
    </row>
    <row r="127" ht="15">
      <c r="F127" s="55"/>
    </row>
    <row r="128" ht="15">
      <c r="F128" s="55"/>
    </row>
    <row r="129" ht="15">
      <c r="F129" s="55"/>
    </row>
    <row r="130" ht="15">
      <c r="F130" s="55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08"/>
  <sheetViews>
    <sheetView workbookViewId="0" topLeftCell="A1">
      <selection activeCell="A1" sqref="A1"/>
    </sheetView>
  </sheetViews>
  <sheetFormatPr defaultColWidth="11.421875" defaultRowHeight="15"/>
  <cols>
    <col min="1" max="1" width="5.28125" style="0" customWidth="1"/>
    <col min="2" max="2" width="16.421875" style="0" customWidth="1"/>
    <col min="3" max="3" width="15.140625" style="0" customWidth="1"/>
    <col min="4" max="4" width="14.00390625" style="0" customWidth="1"/>
    <col min="5" max="5" width="6.8515625" style="0" customWidth="1"/>
    <col min="6" max="6" width="6.421875" style="56" customWidth="1"/>
    <col min="7" max="12" width="4.421875" style="0" customWidth="1"/>
    <col min="13" max="13" width="5.28125" style="59" customWidth="1"/>
  </cols>
  <sheetData>
    <row r="1" spans="1:13" ht="199.5">
      <c r="A1" s="65"/>
      <c r="B1" s="66" t="s">
        <v>176</v>
      </c>
      <c r="C1" s="66"/>
      <c r="D1" s="67"/>
      <c r="E1" s="68"/>
      <c r="F1" s="69"/>
      <c r="G1" s="70" t="s">
        <v>186</v>
      </c>
      <c r="H1" s="70" t="s">
        <v>185</v>
      </c>
      <c r="I1" s="71" t="s">
        <v>187</v>
      </c>
      <c r="J1" s="72" t="s">
        <v>188</v>
      </c>
      <c r="K1" s="72" t="s">
        <v>189</v>
      </c>
      <c r="L1" s="72" t="s">
        <v>190</v>
      </c>
      <c r="M1" s="64" t="s">
        <v>752</v>
      </c>
    </row>
    <row r="2" spans="1:13" ht="18" customHeight="1">
      <c r="A2" s="28">
        <v>1</v>
      </c>
      <c r="B2" s="20" t="s">
        <v>146</v>
      </c>
      <c r="C2" s="28" t="s">
        <v>247</v>
      </c>
      <c r="D2" s="16" t="s">
        <v>248</v>
      </c>
      <c r="E2" s="48" t="s">
        <v>42</v>
      </c>
      <c r="F2" s="52">
        <f aca="true" t="shared" si="0" ref="F2:F22">SUM(G2:L2)</f>
        <v>500</v>
      </c>
      <c r="G2" s="48">
        <v>60</v>
      </c>
      <c r="H2" s="23">
        <v>100</v>
      </c>
      <c r="I2" s="23">
        <v>100</v>
      </c>
      <c r="J2" s="23">
        <v>60</v>
      </c>
      <c r="K2" s="23">
        <v>100</v>
      </c>
      <c r="L2" s="23">
        <v>80</v>
      </c>
      <c r="M2" s="37">
        <f aca="true" t="shared" si="1" ref="M2:M22">IF(COUNT(G2:L2)&lt;6,SUM(G2:L2),SUM(G2:L2)-(MIN(G2:L2)))</f>
        <v>440</v>
      </c>
    </row>
    <row r="3" spans="1:13" s="9" customFormat="1" ht="15">
      <c r="A3" s="28">
        <v>2</v>
      </c>
      <c r="B3" s="20" t="s">
        <v>166</v>
      </c>
      <c r="C3" s="21" t="s">
        <v>468</v>
      </c>
      <c r="D3" s="16" t="s">
        <v>249</v>
      </c>
      <c r="E3" s="48" t="s">
        <v>42</v>
      </c>
      <c r="F3" s="52">
        <f t="shared" si="0"/>
        <v>440</v>
      </c>
      <c r="G3" s="28">
        <v>50</v>
      </c>
      <c r="H3" s="23">
        <v>80</v>
      </c>
      <c r="I3" s="23">
        <v>80</v>
      </c>
      <c r="J3" s="23">
        <v>100</v>
      </c>
      <c r="K3" s="23">
        <v>80</v>
      </c>
      <c r="L3" s="23">
        <v>50</v>
      </c>
      <c r="M3" s="37">
        <f t="shared" si="1"/>
        <v>390</v>
      </c>
    </row>
    <row r="4" spans="1:13" ht="15">
      <c r="A4" s="28">
        <v>3</v>
      </c>
      <c r="B4" s="20" t="s">
        <v>1</v>
      </c>
      <c r="C4" s="21" t="s">
        <v>469</v>
      </c>
      <c r="D4" s="16" t="s">
        <v>215</v>
      </c>
      <c r="E4" s="48" t="s">
        <v>42</v>
      </c>
      <c r="F4" s="52">
        <f t="shared" si="0"/>
        <v>440</v>
      </c>
      <c r="G4" s="28">
        <v>80</v>
      </c>
      <c r="H4" s="23">
        <v>60</v>
      </c>
      <c r="I4" s="23">
        <v>60</v>
      </c>
      <c r="J4" s="23">
        <v>80</v>
      </c>
      <c r="K4" s="23">
        <v>60</v>
      </c>
      <c r="L4" s="23">
        <v>100</v>
      </c>
      <c r="M4" s="37">
        <f t="shared" si="1"/>
        <v>380</v>
      </c>
    </row>
    <row r="5" spans="1:13" ht="15">
      <c r="A5" s="28">
        <v>4</v>
      </c>
      <c r="B5" s="20" t="s">
        <v>478</v>
      </c>
      <c r="C5" s="21" t="s">
        <v>167</v>
      </c>
      <c r="D5" s="15" t="s">
        <v>168</v>
      </c>
      <c r="E5" s="48" t="s">
        <v>42</v>
      </c>
      <c r="F5" s="52">
        <f t="shared" si="0"/>
        <v>267</v>
      </c>
      <c r="G5" s="28">
        <v>32</v>
      </c>
      <c r="H5" s="23">
        <v>50</v>
      </c>
      <c r="I5" s="23">
        <v>50</v>
      </c>
      <c r="J5" s="23">
        <v>45</v>
      </c>
      <c r="K5" s="23">
        <v>50</v>
      </c>
      <c r="L5" s="23">
        <v>40</v>
      </c>
      <c r="M5" s="37">
        <f t="shared" si="1"/>
        <v>235</v>
      </c>
    </row>
    <row r="6" spans="1:13" ht="15">
      <c r="A6" s="28">
        <v>5</v>
      </c>
      <c r="B6" s="20" t="s">
        <v>102</v>
      </c>
      <c r="C6" s="21" t="s">
        <v>135</v>
      </c>
      <c r="D6" s="19" t="s">
        <v>26</v>
      </c>
      <c r="E6" s="48" t="s">
        <v>42</v>
      </c>
      <c r="F6" s="52">
        <f t="shared" si="0"/>
        <v>178</v>
      </c>
      <c r="G6" s="28">
        <v>29</v>
      </c>
      <c r="H6" s="23">
        <v>32</v>
      </c>
      <c r="I6" s="23">
        <v>45</v>
      </c>
      <c r="J6" s="23"/>
      <c r="K6" s="23">
        <v>40</v>
      </c>
      <c r="L6" s="23">
        <v>32</v>
      </c>
      <c r="M6" s="37">
        <f t="shared" si="1"/>
        <v>178</v>
      </c>
    </row>
    <row r="7" spans="1:13" ht="15">
      <c r="A7" s="28">
        <v>6</v>
      </c>
      <c r="B7" s="1" t="s">
        <v>100</v>
      </c>
      <c r="C7" s="1" t="s">
        <v>471</v>
      </c>
      <c r="D7" s="1" t="s">
        <v>179</v>
      </c>
      <c r="E7" s="2" t="s">
        <v>42</v>
      </c>
      <c r="F7" s="53">
        <f t="shared" si="0"/>
        <v>161</v>
      </c>
      <c r="G7" s="38"/>
      <c r="H7" s="2">
        <v>40</v>
      </c>
      <c r="I7" s="2">
        <v>40</v>
      </c>
      <c r="J7" s="2"/>
      <c r="K7" s="3">
        <v>45</v>
      </c>
      <c r="L7" s="2">
        <v>36</v>
      </c>
      <c r="M7" s="37">
        <f t="shared" si="1"/>
        <v>161</v>
      </c>
    </row>
    <row r="8" spans="1:13" ht="15">
      <c r="A8" s="28">
        <v>7</v>
      </c>
      <c r="B8" s="20" t="s">
        <v>474</v>
      </c>
      <c r="C8" s="28" t="s">
        <v>475</v>
      </c>
      <c r="D8" s="16" t="s">
        <v>223</v>
      </c>
      <c r="E8" s="48" t="s">
        <v>42</v>
      </c>
      <c r="F8" s="52">
        <f t="shared" si="0"/>
        <v>156</v>
      </c>
      <c r="G8" s="23">
        <v>26</v>
      </c>
      <c r="H8" s="23">
        <v>29</v>
      </c>
      <c r="I8" s="23"/>
      <c r="J8" s="23">
        <v>36</v>
      </c>
      <c r="K8" s="23">
        <v>36</v>
      </c>
      <c r="L8" s="23">
        <v>29</v>
      </c>
      <c r="M8" s="37">
        <f t="shared" si="1"/>
        <v>156</v>
      </c>
    </row>
    <row r="9" spans="1:13" ht="15">
      <c r="A9" s="38">
        <v>8</v>
      </c>
      <c r="B9" s="20" t="s">
        <v>250</v>
      </c>
      <c r="C9" s="21" t="s">
        <v>251</v>
      </c>
      <c r="D9" s="16" t="s">
        <v>252</v>
      </c>
      <c r="E9" s="48" t="s">
        <v>42</v>
      </c>
      <c r="F9" s="52">
        <f t="shared" si="0"/>
        <v>105</v>
      </c>
      <c r="G9" s="28">
        <v>45</v>
      </c>
      <c r="H9" s="23"/>
      <c r="I9" s="23"/>
      <c r="J9" s="23"/>
      <c r="K9" s="23"/>
      <c r="L9" s="23">
        <v>60</v>
      </c>
      <c r="M9" s="37">
        <f t="shared" si="1"/>
        <v>105</v>
      </c>
    </row>
    <row r="10" spans="1:13" ht="15">
      <c r="A10" s="28">
        <v>9</v>
      </c>
      <c r="B10" s="20" t="s">
        <v>245</v>
      </c>
      <c r="C10" s="28" t="s">
        <v>3</v>
      </c>
      <c r="D10" s="16" t="s">
        <v>246</v>
      </c>
      <c r="E10" s="48" t="s">
        <v>42</v>
      </c>
      <c r="F10" s="52">
        <f t="shared" si="0"/>
        <v>100</v>
      </c>
      <c r="G10" s="28">
        <v>100</v>
      </c>
      <c r="H10" s="24"/>
      <c r="I10" s="24"/>
      <c r="J10" s="24"/>
      <c r="K10" s="24"/>
      <c r="L10" s="23"/>
      <c r="M10" s="37">
        <f t="shared" si="1"/>
        <v>100</v>
      </c>
    </row>
    <row r="11" spans="1:13" ht="15">
      <c r="A11" s="28">
        <v>10</v>
      </c>
      <c r="B11" s="21" t="s">
        <v>134</v>
      </c>
      <c r="C11" s="21" t="s">
        <v>470</v>
      </c>
      <c r="D11" s="21" t="s">
        <v>27</v>
      </c>
      <c r="E11" s="23" t="s">
        <v>42</v>
      </c>
      <c r="F11" s="52">
        <f t="shared" si="0"/>
        <v>85</v>
      </c>
      <c r="G11" s="28">
        <v>40</v>
      </c>
      <c r="H11" s="23">
        <v>45</v>
      </c>
      <c r="I11" s="23"/>
      <c r="J11" s="23"/>
      <c r="K11" s="23"/>
      <c r="L11" s="23"/>
      <c r="M11" s="37">
        <f t="shared" si="1"/>
        <v>85</v>
      </c>
    </row>
    <row r="12" spans="1:13" ht="15">
      <c r="A12" s="38">
        <v>11</v>
      </c>
      <c r="B12" s="28" t="s">
        <v>253</v>
      </c>
      <c r="C12" s="28" t="s">
        <v>254</v>
      </c>
      <c r="D12" s="28" t="s">
        <v>255</v>
      </c>
      <c r="E12" s="48" t="s">
        <v>42</v>
      </c>
      <c r="F12" s="52">
        <f t="shared" si="0"/>
        <v>81</v>
      </c>
      <c r="G12" s="28">
        <v>36</v>
      </c>
      <c r="H12" s="23"/>
      <c r="I12" s="23"/>
      <c r="J12" s="23"/>
      <c r="K12" s="23"/>
      <c r="L12" s="23">
        <v>45</v>
      </c>
      <c r="M12" s="37">
        <f t="shared" si="1"/>
        <v>81</v>
      </c>
    </row>
    <row r="13" spans="1:13" ht="15">
      <c r="A13" s="28">
        <v>12</v>
      </c>
      <c r="B13" s="38" t="s">
        <v>472</v>
      </c>
      <c r="C13" s="38" t="s">
        <v>473</v>
      </c>
      <c r="D13" s="38" t="s">
        <v>284</v>
      </c>
      <c r="E13" s="49" t="s">
        <v>42</v>
      </c>
      <c r="F13" s="53">
        <f t="shared" si="0"/>
        <v>72</v>
      </c>
      <c r="G13" s="38"/>
      <c r="H13" s="2">
        <v>36</v>
      </c>
      <c r="I13" s="2">
        <v>36</v>
      </c>
      <c r="J13" s="2"/>
      <c r="K13" s="2"/>
      <c r="L13" s="2"/>
      <c r="M13" s="37">
        <f t="shared" si="1"/>
        <v>72</v>
      </c>
    </row>
    <row r="14" spans="1:13" ht="15">
      <c r="A14" s="38">
        <v>13</v>
      </c>
      <c r="B14" s="38" t="s">
        <v>476</v>
      </c>
      <c r="C14" s="38" t="s">
        <v>477</v>
      </c>
      <c r="D14" s="38" t="s">
        <v>230</v>
      </c>
      <c r="E14" s="49" t="s">
        <v>42</v>
      </c>
      <c r="F14" s="53">
        <f t="shared" si="0"/>
        <v>58</v>
      </c>
      <c r="G14" s="38"/>
      <c r="H14" s="2">
        <v>26</v>
      </c>
      <c r="I14" s="2">
        <v>32</v>
      </c>
      <c r="J14" s="2"/>
      <c r="K14" s="2"/>
      <c r="L14" s="2"/>
      <c r="M14" s="37">
        <f t="shared" si="1"/>
        <v>58</v>
      </c>
    </row>
    <row r="15" spans="1:13" ht="15">
      <c r="A15" s="38">
        <v>14</v>
      </c>
      <c r="B15" s="38" t="s">
        <v>663</v>
      </c>
      <c r="C15" s="38" t="s">
        <v>664</v>
      </c>
      <c r="D15" s="38" t="s">
        <v>284</v>
      </c>
      <c r="E15" s="49" t="s">
        <v>42</v>
      </c>
      <c r="F15" s="53">
        <f t="shared" si="0"/>
        <v>50</v>
      </c>
      <c r="G15" s="38"/>
      <c r="H15" s="2"/>
      <c r="I15" s="2"/>
      <c r="J15" s="3">
        <v>50</v>
      </c>
      <c r="K15" s="2"/>
      <c r="L15" s="2"/>
      <c r="M15" s="37">
        <f t="shared" si="1"/>
        <v>50</v>
      </c>
    </row>
    <row r="16" spans="1:13" ht="15">
      <c r="A16" s="38">
        <v>15</v>
      </c>
      <c r="B16" s="13" t="s">
        <v>665</v>
      </c>
      <c r="C16" s="1" t="s">
        <v>666</v>
      </c>
      <c r="D16" s="16" t="s">
        <v>223</v>
      </c>
      <c r="E16" s="49" t="s">
        <v>42</v>
      </c>
      <c r="F16" s="53">
        <f t="shared" si="0"/>
        <v>40</v>
      </c>
      <c r="G16" s="38"/>
      <c r="H16" s="2"/>
      <c r="I16" s="2"/>
      <c r="J16" s="2">
        <v>40</v>
      </c>
      <c r="K16" s="2"/>
      <c r="L16" s="3"/>
      <c r="M16" s="37">
        <f t="shared" si="1"/>
        <v>40</v>
      </c>
    </row>
    <row r="17" spans="1:13" ht="15">
      <c r="A17" s="38">
        <v>16</v>
      </c>
      <c r="B17" s="1" t="s">
        <v>667</v>
      </c>
      <c r="C17" s="1" t="s">
        <v>150</v>
      </c>
      <c r="D17" s="1" t="s">
        <v>223</v>
      </c>
      <c r="E17" s="2" t="s">
        <v>42</v>
      </c>
      <c r="F17" s="53">
        <f t="shared" si="0"/>
        <v>32</v>
      </c>
      <c r="G17" s="38"/>
      <c r="H17" s="2"/>
      <c r="I17" s="2"/>
      <c r="J17" s="2">
        <v>32</v>
      </c>
      <c r="K17" s="2"/>
      <c r="L17" s="2"/>
      <c r="M17" s="37">
        <f t="shared" si="1"/>
        <v>32</v>
      </c>
    </row>
    <row r="18" spans="1:13" ht="15">
      <c r="A18" s="38">
        <v>17</v>
      </c>
      <c r="B18" s="13" t="s">
        <v>668</v>
      </c>
      <c r="C18" s="38" t="s">
        <v>114</v>
      </c>
      <c r="D18" s="16" t="s">
        <v>225</v>
      </c>
      <c r="E18" s="49" t="s">
        <v>42</v>
      </c>
      <c r="F18" s="53">
        <f t="shared" si="0"/>
        <v>29</v>
      </c>
      <c r="G18" s="38"/>
      <c r="H18" s="2"/>
      <c r="I18" s="2"/>
      <c r="J18" s="2">
        <v>29</v>
      </c>
      <c r="K18" s="2"/>
      <c r="L18" s="2"/>
      <c r="M18" s="37">
        <f t="shared" si="1"/>
        <v>29</v>
      </c>
    </row>
    <row r="19" spans="1:13" ht="15">
      <c r="A19" s="38">
        <v>18</v>
      </c>
      <c r="B19" s="1" t="s">
        <v>669</v>
      </c>
      <c r="C19" s="1" t="s">
        <v>670</v>
      </c>
      <c r="D19" s="1" t="s">
        <v>225</v>
      </c>
      <c r="E19" s="2" t="s">
        <v>42</v>
      </c>
      <c r="F19" s="53">
        <f t="shared" si="0"/>
        <v>26</v>
      </c>
      <c r="G19" s="2"/>
      <c r="H19" s="2"/>
      <c r="I19" s="2"/>
      <c r="J19" s="2">
        <v>26</v>
      </c>
      <c r="K19" s="2"/>
      <c r="L19" s="2"/>
      <c r="M19" s="37">
        <f t="shared" si="1"/>
        <v>26</v>
      </c>
    </row>
    <row r="20" spans="1:13" ht="15">
      <c r="A20" s="38">
        <v>18</v>
      </c>
      <c r="B20" s="13" t="s">
        <v>728</v>
      </c>
      <c r="C20" s="38" t="s">
        <v>729</v>
      </c>
      <c r="D20" s="15" t="s">
        <v>730</v>
      </c>
      <c r="E20" s="49" t="s">
        <v>42</v>
      </c>
      <c r="F20" s="53">
        <f t="shared" si="0"/>
        <v>26</v>
      </c>
      <c r="G20" s="38"/>
      <c r="H20" s="2"/>
      <c r="I20" s="2"/>
      <c r="J20" s="2"/>
      <c r="K20" s="2"/>
      <c r="L20" s="2">
        <v>26</v>
      </c>
      <c r="M20" s="37">
        <f t="shared" si="1"/>
        <v>26</v>
      </c>
    </row>
    <row r="21" spans="1:13" ht="15.75" thickBot="1">
      <c r="A21" s="38">
        <v>20</v>
      </c>
      <c r="B21" s="13" t="s">
        <v>256</v>
      </c>
      <c r="C21" s="38" t="s">
        <v>257</v>
      </c>
      <c r="D21" s="15" t="s">
        <v>221</v>
      </c>
      <c r="E21" s="49" t="s">
        <v>42</v>
      </c>
      <c r="F21" s="53">
        <f t="shared" si="0"/>
        <v>24</v>
      </c>
      <c r="G21" s="38">
        <v>24</v>
      </c>
      <c r="H21" s="2"/>
      <c r="I21" s="2"/>
      <c r="J21" s="2"/>
      <c r="K21" s="2"/>
      <c r="L21" s="2"/>
      <c r="M21" s="37">
        <f t="shared" si="1"/>
        <v>24</v>
      </c>
    </row>
    <row r="22" spans="1:13" ht="15">
      <c r="A22" s="5">
        <v>21</v>
      </c>
      <c r="B22" s="1" t="s">
        <v>258</v>
      </c>
      <c r="C22" s="1" t="s">
        <v>259</v>
      </c>
      <c r="D22" s="6" t="s">
        <v>260</v>
      </c>
      <c r="E22" s="18" t="s">
        <v>42</v>
      </c>
      <c r="F22" s="54">
        <f t="shared" si="0"/>
        <v>22</v>
      </c>
      <c r="G22" s="12">
        <v>22</v>
      </c>
      <c r="H22" s="2"/>
      <c r="I22" s="3"/>
      <c r="J22" s="2"/>
      <c r="K22" s="2"/>
      <c r="L22" s="2"/>
      <c r="M22" s="37">
        <f t="shared" si="1"/>
        <v>22</v>
      </c>
    </row>
    <row r="23" spans="1:13" ht="17.25" customHeight="1">
      <c r="A23" s="4"/>
      <c r="B23" s="4"/>
      <c r="C23" s="4"/>
      <c r="D23" s="4"/>
      <c r="E23" s="4"/>
      <c r="F23" s="60"/>
      <c r="G23" s="4"/>
      <c r="H23" s="4"/>
      <c r="I23" s="4"/>
      <c r="J23" s="4"/>
      <c r="K23" s="4"/>
      <c r="L23" s="4"/>
      <c r="M23" s="61"/>
    </row>
    <row r="24" spans="1:6" ht="15">
      <c r="A24" s="4"/>
      <c r="F24" s="55"/>
    </row>
    <row r="25" spans="1:6" ht="15">
      <c r="A25" s="4"/>
      <c r="F25" s="55"/>
    </row>
    <row r="26" spans="1:6" ht="15">
      <c r="A26" s="4"/>
      <c r="F26" s="55"/>
    </row>
    <row r="27" spans="1:6" ht="15">
      <c r="A27" s="4"/>
      <c r="F27" s="55"/>
    </row>
    <row r="28" spans="1:6" ht="15">
      <c r="A28" s="4"/>
      <c r="F28" s="55"/>
    </row>
    <row r="29" ht="15">
      <c r="F29" s="55"/>
    </row>
    <row r="30" ht="15">
      <c r="F30" s="55"/>
    </row>
    <row r="31" ht="16.5" customHeight="1">
      <c r="F31" s="55"/>
    </row>
    <row r="32" ht="15">
      <c r="F32" s="55"/>
    </row>
    <row r="33" ht="15">
      <c r="F33" s="55"/>
    </row>
    <row r="34" ht="15">
      <c r="F34" s="55"/>
    </row>
    <row r="35" ht="15">
      <c r="F35" s="55"/>
    </row>
    <row r="36" ht="15">
      <c r="F36" s="55"/>
    </row>
    <row r="37" ht="15">
      <c r="F37" s="55"/>
    </row>
    <row r="38" ht="15">
      <c r="F38" s="55"/>
    </row>
    <row r="39" ht="15">
      <c r="F39" s="55"/>
    </row>
    <row r="40" ht="15">
      <c r="F40" s="55"/>
    </row>
    <row r="41" ht="15">
      <c r="F41" s="55"/>
    </row>
    <row r="42" ht="15">
      <c r="F42" s="55"/>
    </row>
    <row r="43" ht="15">
      <c r="F43" s="55"/>
    </row>
    <row r="44" ht="15">
      <c r="F44" s="55"/>
    </row>
    <row r="45" ht="15">
      <c r="F45" s="55"/>
    </row>
    <row r="46" ht="15">
      <c r="F46" s="55"/>
    </row>
    <row r="47" ht="15">
      <c r="F47" s="55"/>
    </row>
    <row r="48" ht="15">
      <c r="F48" s="55"/>
    </row>
    <row r="49" ht="15">
      <c r="F49" s="55"/>
    </row>
    <row r="50" ht="15">
      <c r="F50" s="55"/>
    </row>
    <row r="51" ht="15">
      <c r="F51" s="55"/>
    </row>
    <row r="52" ht="15">
      <c r="F52" s="55"/>
    </row>
    <row r="53" ht="15">
      <c r="F53" s="55"/>
    </row>
    <row r="54" ht="15">
      <c r="F54" s="55"/>
    </row>
    <row r="55" ht="15">
      <c r="F55" s="55"/>
    </row>
    <row r="56" ht="15">
      <c r="F56" s="55"/>
    </row>
    <row r="57" ht="15">
      <c r="F57" s="55"/>
    </row>
    <row r="58" ht="15">
      <c r="F58" s="55"/>
    </row>
    <row r="59" ht="15">
      <c r="F59" s="55"/>
    </row>
    <row r="60" ht="15">
      <c r="F60" s="55"/>
    </row>
    <row r="61" ht="15">
      <c r="F61" s="55"/>
    </row>
    <row r="62" ht="15">
      <c r="F62" s="55"/>
    </row>
    <row r="63" ht="15">
      <c r="F63" s="55"/>
    </row>
    <row r="64" ht="15">
      <c r="F64" s="55"/>
    </row>
    <row r="65" ht="15">
      <c r="F65" s="55"/>
    </row>
    <row r="66" ht="15">
      <c r="F66" s="55"/>
    </row>
    <row r="67" ht="15">
      <c r="F67" s="55"/>
    </row>
    <row r="68" ht="15">
      <c r="F68" s="55"/>
    </row>
    <row r="69" ht="15">
      <c r="F69" s="55"/>
    </row>
    <row r="70" ht="15">
      <c r="F70" s="55"/>
    </row>
    <row r="71" ht="15">
      <c r="F71" s="55"/>
    </row>
    <row r="72" ht="15">
      <c r="F72" s="55"/>
    </row>
    <row r="73" ht="15">
      <c r="F73" s="55"/>
    </row>
    <row r="74" ht="15">
      <c r="F74" s="55"/>
    </row>
    <row r="75" ht="15">
      <c r="F75" s="55"/>
    </row>
    <row r="76" ht="15">
      <c r="F76" s="55"/>
    </row>
    <row r="77" ht="15">
      <c r="F77" s="55"/>
    </row>
    <row r="78" ht="15">
      <c r="F78" s="55"/>
    </row>
    <row r="79" ht="15">
      <c r="F79" s="55"/>
    </row>
    <row r="80" ht="15">
      <c r="F80" s="55"/>
    </row>
    <row r="81" ht="15">
      <c r="F81" s="55"/>
    </row>
    <row r="82" ht="15">
      <c r="F82" s="55"/>
    </row>
    <row r="83" ht="15">
      <c r="F83" s="55"/>
    </row>
    <row r="84" ht="15">
      <c r="F84" s="55"/>
    </row>
    <row r="85" ht="15">
      <c r="F85" s="55"/>
    </row>
    <row r="86" ht="15">
      <c r="F86" s="55"/>
    </row>
    <row r="87" ht="15">
      <c r="F87" s="55"/>
    </row>
    <row r="88" ht="15">
      <c r="F88" s="55"/>
    </row>
    <row r="89" ht="15">
      <c r="F89" s="55"/>
    </row>
    <row r="90" ht="15">
      <c r="F90" s="55"/>
    </row>
    <row r="91" ht="15">
      <c r="F91" s="55"/>
    </row>
    <row r="92" ht="15">
      <c r="F92" s="55"/>
    </row>
    <row r="93" ht="15">
      <c r="F93" s="55"/>
    </row>
    <row r="94" ht="15">
      <c r="F94" s="55"/>
    </row>
    <row r="95" ht="15">
      <c r="F95" s="55"/>
    </row>
    <row r="96" ht="15">
      <c r="F96" s="55"/>
    </row>
    <row r="97" ht="15">
      <c r="F97" s="55"/>
    </row>
    <row r="98" ht="15">
      <c r="F98" s="55"/>
    </row>
    <row r="99" ht="15">
      <c r="F99" s="55"/>
    </row>
    <row r="100" ht="15">
      <c r="F100" s="55"/>
    </row>
    <row r="101" ht="15">
      <c r="F101" s="55"/>
    </row>
    <row r="102" ht="15">
      <c r="F102" s="55"/>
    </row>
    <row r="103" ht="15">
      <c r="F103" s="55"/>
    </row>
    <row r="104" ht="15">
      <c r="F104" s="55"/>
    </row>
    <row r="105" ht="15">
      <c r="F105" s="55"/>
    </row>
    <row r="106" ht="15">
      <c r="F106" s="55"/>
    </row>
    <row r="107" ht="15">
      <c r="F107" s="55"/>
    </row>
    <row r="108" ht="15">
      <c r="F108" s="55"/>
    </row>
  </sheetData>
  <sheetProtection/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workbookViewId="0" topLeftCell="A1">
      <selection activeCell="A41" sqref="A41"/>
    </sheetView>
  </sheetViews>
  <sheetFormatPr defaultColWidth="11.421875" defaultRowHeight="15"/>
  <cols>
    <col min="1" max="1" width="5.140625" style="0" customWidth="1"/>
    <col min="2" max="2" width="15.8515625" style="0" customWidth="1"/>
    <col min="3" max="3" width="16.140625" style="0" customWidth="1"/>
    <col min="4" max="4" width="14.421875" style="0" customWidth="1"/>
    <col min="5" max="5" width="6.421875" style="0" customWidth="1"/>
    <col min="6" max="6" width="7.00390625" style="56" customWidth="1"/>
    <col min="7" max="7" width="5.28125" style="0" customWidth="1"/>
    <col min="8" max="8" width="4.421875" style="0" customWidth="1"/>
    <col min="9" max="9" width="5.28125" style="0" customWidth="1"/>
    <col min="10" max="10" width="4.8515625" style="0" customWidth="1"/>
    <col min="11" max="12" width="4.421875" style="0" customWidth="1"/>
    <col min="13" max="13" width="5.140625" style="59" customWidth="1"/>
  </cols>
  <sheetData>
    <row r="1" spans="1:13" ht="199.5">
      <c r="A1" s="40"/>
      <c r="B1" s="41" t="s">
        <v>183</v>
      </c>
      <c r="C1" s="41"/>
      <c r="D1" s="42"/>
      <c r="E1" s="43"/>
      <c r="F1" s="51"/>
      <c r="G1" s="44" t="s">
        <v>186</v>
      </c>
      <c r="H1" s="45" t="s">
        <v>185</v>
      </c>
      <c r="I1" s="46" t="s">
        <v>187</v>
      </c>
      <c r="J1" s="47" t="s">
        <v>188</v>
      </c>
      <c r="K1" s="47" t="s">
        <v>189</v>
      </c>
      <c r="L1" s="47" t="s">
        <v>190</v>
      </c>
      <c r="M1" s="57" t="s">
        <v>752</v>
      </c>
    </row>
    <row r="2" spans="1:13" ht="15">
      <c r="A2" s="28">
        <v>1</v>
      </c>
      <c r="B2" s="20" t="s">
        <v>224</v>
      </c>
      <c r="C2" s="28" t="s">
        <v>46</v>
      </c>
      <c r="D2" s="16" t="s">
        <v>225</v>
      </c>
      <c r="E2" s="48" t="s">
        <v>28</v>
      </c>
      <c r="F2" s="52">
        <f aca="true" t="shared" si="0" ref="F2:F41">SUM(G2:L2)</f>
        <v>580</v>
      </c>
      <c r="G2" s="28">
        <v>100</v>
      </c>
      <c r="H2" s="24">
        <v>100</v>
      </c>
      <c r="I2" s="24">
        <v>100</v>
      </c>
      <c r="J2" s="23">
        <v>80</v>
      </c>
      <c r="K2" s="23">
        <v>100</v>
      </c>
      <c r="L2" s="23">
        <v>100</v>
      </c>
      <c r="M2" s="37">
        <f aca="true" t="shared" si="1" ref="M2:M41">IF(COUNT(G2:L2)&lt;6,SUM(G2:L2),SUM(G2:L2)-(MIN(G2:L2)))</f>
        <v>500</v>
      </c>
    </row>
    <row r="3" spans="1:13" ht="15">
      <c r="A3" s="28">
        <v>2</v>
      </c>
      <c r="B3" s="20" t="s">
        <v>228</v>
      </c>
      <c r="C3" s="21" t="s">
        <v>432</v>
      </c>
      <c r="D3" s="16" t="s">
        <v>41</v>
      </c>
      <c r="E3" s="48" t="s">
        <v>28</v>
      </c>
      <c r="F3" s="52">
        <f t="shared" si="0"/>
        <v>410</v>
      </c>
      <c r="G3" s="28">
        <v>60</v>
      </c>
      <c r="H3" s="23">
        <v>60</v>
      </c>
      <c r="I3" s="23">
        <v>80</v>
      </c>
      <c r="J3" s="24">
        <v>50</v>
      </c>
      <c r="K3" s="24">
        <v>80</v>
      </c>
      <c r="L3" s="23">
        <v>80</v>
      </c>
      <c r="M3" s="37">
        <f t="shared" si="1"/>
        <v>360</v>
      </c>
    </row>
    <row r="4" spans="1:13" ht="18.75" customHeight="1">
      <c r="A4" s="28">
        <v>3</v>
      </c>
      <c r="B4" s="20" t="s">
        <v>231</v>
      </c>
      <c r="C4" s="28" t="s">
        <v>232</v>
      </c>
      <c r="D4" s="16" t="s">
        <v>225</v>
      </c>
      <c r="E4" s="48" t="s">
        <v>28</v>
      </c>
      <c r="F4" s="52">
        <f t="shared" si="0"/>
        <v>305</v>
      </c>
      <c r="G4" s="28">
        <v>45</v>
      </c>
      <c r="H4" s="23">
        <v>45</v>
      </c>
      <c r="I4" s="23">
        <v>45</v>
      </c>
      <c r="J4" s="23">
        <v>60</v>
      </c>
      <c r="K4" s="23">
        <v>60</v>
      </c>
      <c r="L4" s="23">
        <v>50</v>
      </c>
      <c r="M4" s="37">
        <f t="shared" si="1"/>
        <v>260</v>
      </c>
    </row>
    <row r="5" spans="1:13" s="9" customFormat="1" ht="15">
      <c r="A5" s="28">
        <v>4</v>
      </c>
      <c r="B5" s="1" t="s">
        <v>430</v>
      </c>
      <c r="C5" s="1" t="s">
        <v>160</v>
      </c>
      <c r="D5" s="1" t="s">
        <v>431</v>
      </c>
      <c r="E5" s="2" t="s">
        <v>28</v>
      </c>
      <c r="F5" s="53">
        <f t="shared" si="0"/>
        <v>240</v>
      </c>
      <c r="G5" s="38"/>
      <c r="H5" s="2">
        <v>80</v>
      </c>
      <c r="I5" s="2">
        <v>60</v>
      </c>
      <c r="J5" s="2">
        <v>100</v>
      </c>
      <c r="K5" s="2"/>
      <c r="L5" s="2"/>
      <c r="M5" s="37">
        <f t="shared" si="1"/>
        <v>240</v>
      </c>
    </row>
    <row r="6" spans="1:13" ht="15">
      <c r="A6" s="28">
        <v>5</v>
      </c>
      <c r="B6" s="15" t="s">
        <v>229</v>
      </c>
      <c r="C6" s="28" t="s">
        <v>93</v>
      </c>
      <c r="D6" s="15" t="s">
        <v>230</v>
      </c>
      <c r="E6" s="48" t="s">
        <v>28</v>
      </c>
      <c r="F6" s="52">
        <f t="shared" si="0"/>
        <v>267</v>
      </c>
      <c r="G6" s="28">
        <v>50</v>
      </c>
      <c r="H6" s="23">
        <v>36</v>
      </c>
      <c r="I6" s="23">
        <v>36</v>
      </c>
      <c r="J6" s="23">
        <v>40</v>
      </c>
      <c r="K6" s="23">
        <v>45</v>
      </c>
      <c r="L6" s="23">
        <v>60</v>
      </c>
      <c r="M6" s="37">
        <f t="shared" si="1"/>
        <v>231</v>
      </c>
    </row>
    <row r="7" spans="1:13" ht="15">
      <c r="A7" s="28">
        <v>6</v>
      </c>
      <c r="B7" s="20" t="s">
        <v>233</v>
      </c>
      <c r="C7" s="28" t="s">
        <v>439</v>
      </c>
      <c r="D7" s="16" t="s">
        <v>225</v>
      </c>
      <c r="E7" s="48" t="s">
        <v>28</v>
      </c>
      <c r="F7" s="52">
        <f t="shared" si="0"/>
        <v>197</v>
      </c>
      <c r="G7" s="28">
        <v>40</v>
      </c>
      <c r="H7" s="23">
        <v>29</v>
      </c>
      <c r="I7" s="23">
        <v>24</v>
      </c>
      <c r="J7" s="23">
        <v>36</v>
      </c>
      <c r="K7" s="23">
        <v>32</v>
      </c>
      <c r="L7" s="23">
        <v>36</v>
      </c>
      <c r="M7" s="37">
        <f t="shared" si="1"/>
        <v>173</v>
      </c>
    </row>
    <row r="8" spans="1:13" ht="15">
      <c r="A8" s="38">
        <v>7</v>
      </c>
      <c r="B8" s="1" t="s">
        <v>101</v>
      </c>
      <c r="C8" s="1" t="s">
        <v>442</v>
      </c>
      <c r="D8" s="1" t="s">
        <v>79</v>
      </c>
      <c r="E8" s="2" t="s">
        <v>28</v>
      </c>
      <c r="F8" s="53">
        <f t="shared" si="0"/>
        <v>177</v>
      </c>
      <c r="G8" s="38">
        <v>24</v>
      </c>
      <c r="H8" s="2">
        <v>20</v>
      </c>
      <c r="I8" s="2">
        <v>29</v>
      </c>
      <c r="J8" s="2">
        <v>24</v>
      </c>
      <c r="K8" s="2">
        <v>40</v>
      </c>
      <c r="L8" s="2">
        <v>40</v>
      </c>
      <c r="M8" s="37">
        <f t="shared" si="1"/>
        <v>157</v>
      </c>
    </row>
    <row r="9" spans="1:13" ht="15">
      <c r="A9" s="28">
        <v>8</v>
      </c>
      <c r="B9" s="20" t="s">
        <v>37</v>
      </c>
      <c r="C9" s="21" t="s">
        <v>436</v>
      </c>
      <c r="D9" s="16" t="s">
        <v>7</v>
      </c>
      <c r="E9" s="48" t="s">
        <v>28</v>
      </c>
      <c r="F9" s="52">
        <f t="shared" si="0"/>
        <v>155</v>
      </c>
      <c r="G9" s="23">
        <v>36</v>
      </c>
      <c r="H9" s="23">
        <v>32</v>
      </c>
      <c r="I9" s="23">
        <v>16</v>
      </c>
      <c r="J9" s="23">
        <v>45</v>
      </c>
      <c r="K9" s="23">
        <v>26</v>
      </c>
      <c r="L9" s="23"/>
      <c r="M9" s="37">
        <f t="shared" si="1"/>
        <v>155</v>
      </c>
    </row>
    <row r="10" spans="1:13" ht="15">
      <c r="A10" s="28">
        <v>9</v>
      </c>
      <c r="B10" s="28" t="s">
        <v>53</v>
      </c>
      <c r="C10" s="28" t="s">
        <v>441</v>
      </c>
      <c r="D10" s="28" t="s">
        <v>230</v>
      </c>
      <c r="E10" s="48" t="s">
        <v>28</v>
      </c>
      <c r="F10" s="52">
        <f t="shared" si="0"/>
        <v>171</v>
      </c>
      <c r="G10" s="28">
        <v>32</v>
      </c>
      <c r="H10" s="23">
        <v>22</v>
      </c>
      <c r="I10" s="23">
        <v>20</v>
      </c>
      <c r="J10" s="23">
        <v>32</v>
      </c>
      <c r="K10" s="23">
        <v>36</v>
      </c>
      <c r="L10" s="23">
        <v>29</v>
      </c>
      <c r="M10" s="37">
        <f t="shared" si="1"/>
        <v>151</v>
      </c>
    </row>
    <row r="11" spans="1:13" ht="15">
      <c r="A11" s="28">
        <v>10</v>
      </c>
      <c r="B11" s="1" t="s">
        <v>239</v>
      </c>
      <c r="C11" s="1" t="s">
        <v>435</v>
      </c>
      <c r="D11" s="1" t="s">
        <v>230</v>
      </c>
      <c r="E11" s="2" t="s">
        <v>28</v>
      </c>
      <c r="F11" s="53">
        <f t="shared" si="0"/>
        <v>132</v>
      </c>
      <c r="G11" s="2">
        <v>18</v>
      </c>
      <c r="H11" s="2">
        <v>40</v>
      </c>
      <c r="I11" s="2">
        <v>26</v>
      </c>
      <c r="J11" s="2">
        <v>22</v>
      </c>
      <c r="K11" s="2"/>
      <c r="L11" s="2">
        <v>26</v>
      </c>
      <c r="M11" s="37">
        <f t="shared" si="1"/>
        <v>132</v>
      </c>
    </row>
    <row r="12" spans="1:13" ht="15">
      <c r="A12" s="28">
        <v>11</v>
      </c>
      <c r="B12" s="21" t="s">
        <v>236</v>
      </c>
      <c r="C12" s="21" t="s">
        <v>440</v>
      </c>
      <c r="D12" s="21" t="s">
        <v>230</v>
      </c>
      <c r="E12" s="23" t="s">
        <v>28</v>
      </c>
      <c r="F12" s="52">
        <f t="shared" si="0"/>
        <v>125</v>
      </c>
      <c r="G12" s="28">
        <v>29</v>
      </c>
      <c r="H12" s="23">
        <v>24</v>
      </c>
      <c r="I12" s="24">
        <v>22</v>
      </c>
      <c r="J12" s="23">
        <v>26</v>
      </c>
      <c r="K12" s="23">
        <v>24</v>
      </c>
      <c r="L12" s="23"/>
      <c r="M12" s="37">
        <f t="shared" si="1"/>
        <v>125</v>
      </c>
    </row>
    <row r="13" spans="1:13" ht="15">
      <c r="A13" s="38">
        <v>12</v>
      </c>
      <c r="B13" s="1" t="s">
        <v>237</v>
      </c>
      <c r="C13" s="1" t="s">
        <v>443</v>
      </c>
      <c r="D13" s="1" t="s">
        <v>225</v>
      </c>
      <c r="E13" s="2" t="s">
        <v>28</v>
      </c>
      <c r="F13" s="53">
        <f t="shared" si="0"/>
        <v>125</v>
      </c>
      <c r="G13" s="2">
        <v>22</v>
      </c>
      <c r="H13" s="2">
        <v>18</v>
      </c>
      <c r="I13" s="2">
        <v>18</v>
      </c>
      <c r="J13" s="2">
        <v>18</v>
      </c>
      <c r="K13" s="2">
        <v>29</v>
      </c>
      <c r="L13" s="2">
        <v>20</v>
      </c>
      <c r="M13" s="37">
        <f t="shared" si="1"/>
        <v>107</v>
      </c>
    </row>
    <row r="14" spans="1:13" ht="15">
      <c r="A14" s="38">
        <v>13</v>
      </c>
      <c r="B14" s="1" t="s">
        <v>433</v>
      </c>
      <c r="C14" s="1" t="s">
        <v>434</v>
      </c>
      <c r="D14" s="1" t="s">
        <v>168</v>
      </c>
      <c r="E14" s="2" t="s">
        <v>28</v>
      </c>
      <c r="F14" s="53">
        <f t="shared" si="0"/>
        <v>100</v>
      </c>
      <c r="G14" s="62"/>
      <c r="H14" s="3">
        <v>50</v>
      </c>
      <c r="I14" s="2">
        <v>50</v>
      </c>
      <c r="J14" s="2"/>
      <c r="K14" s="2"/>
      <c r="L14" s="3"/>
      <c r="M14" s="37">
        <f t="shared" si="1"/>
        <v>100</v>
      </c>
    </row>
    <row r="15" spans="1:13" ht="15">
      <c r="A15" s="38">
        <v>14</v>
      </c>
      <c r="B15" s="28" t="s">
        <v>21</v>
      </c>
      <c r="C15" s="28" t="s">
        <v>226</v>
      </c>
      <c r="D15" s="28" t="s">
        <v>227</v>
      </c>
      <c r="E15" s="48" t="s">
        <v>28</v>
      </c>
      <c r="F15" s="52">
        <f t="shared" si="0"/>
        <v>80</v>
      </c>
      <c r="G15" s="28">
        <v>80</v>
      </c>
      <c r="H15" s="23"/>
      <c r="I15" s="23"/>
      <c r="J15" s="23"/>
      <c r="K15" s="23"/>
      <c r="L15" s="23"/>
      <c r="M15" s="37">
        <f t="shared" si="1"/>
        <v>80</v>
      </c>
    </row>
    <row r="16" spans="1:13" ht="15">
      <c r="A16" s="38">
        <v>15</v>
      </c>
      <c r="B16" s="13" t="s">
        <v>103</v>
      </c>
      <c r="C16" s="38" t="s">
        <v>141</v>
      </c>
      <c r="D16" s="16" t="s">
        <v>284</v>
      </c>
      <c r="E16" s="49" t="s">
        <v>28</v>
      </c>
      <c r="F16" s="53">
        <f t="shared" si="0"/>
        <v>74</v>
      </c>
      <c r="G16" s="38"/>
      <c r="H16" s="2"/>
      <c r="I16" s="2"/>
      <c r="J16" s="2">
        <v>29</v>
      </c>
      <c r="K16" s="2"/>
      <c r="L16" s="2">
        <v>45</v>
      </c>
      <c r="M16" s="37">
        <f t="shared" si="1"/>
        <v>74</v>
      </c>
    </row>
    <row r="17" spans="1:13" ht="15">
      <c r="A17" s="38">
        <v>16</v>
      </c>
      <c r="B17" s="1" t="s">
        <v>437</v>
      </c>
      <c r="C17" s="1" t="s">
        <v>438</v>
      </c>
      <c r="D17" s="1" t="s">
        <v>230</v>
      </c>
      <c r="E17" s="2" t="s">
        <v>28</v>
      </c>
      <c r="F17" s="53">
        <f t="shared" si="0"/>
        <v>61</v>
      </c>
      <c r="G17" s="38"/>
      <c r="H17" s="2">
        <v>29</v>
      </c>
      <c r="I17" s="2">
        <v>32</v>
      </c>
      <c r="J17" s="2"/>
      <c r="K17" s="2"/>
      <c r="L17" s="2"/>
      <c r="M17" s="37">
        <f t="shared" si="1"/>
        <v>61</v>
      </c>
    </row>
    <row r="18" spans="1:13" ht="15">
      <c r="A18" s="38">
        <v>17</v>
      </c>
      <c r="B18" s="13" t="s">
        <v>718</v>
      </c>
      <c r="C18" s="38" t="s">
        <v>719</v>
      </c>
      <c r="D18" s="16" t="s">
        <v>720</v>
      </c>
      <c r="E18" s="49" t="s">
        <v>28</v>
      </c>
      <c r="F18" s="53">
        <f t="shared" si="0"/>
        <v>50</v>
      </c>
      <c r="G18" s="38"/>
      <c r="H18" s="2"/>
      <c r="I18" s="2"/>
      <c r="J18" s="2"/>
      <c r="K18" s="2">
        <v>50</v>
      </c>
      <c r="L18" s="2"/>
      <c r="M18" s="37">
        <f t="shared" si="1"/>
        <v>50</v>
      </c>
    </row>
    <row r="19" spans="1:13" ht="15">
      <c r="A19" s="38">
        <v>17</v>
      </c>
      <c r="B19" s="1" t="s">
        <v>458</v>
      </c>
      <c r="C19" s="1" t="s">
        <v>459</v>
      </c>
      <c r="D19" s="1" t="s">
        <v>223</v>
      </c>
      <c r="E19" s="2" t="s">
        <v>28</v>
      </c>
      <c r="F19" s="53">
        <f t="shared" si="0"/>
        <v>50</v>
      </c>
      <c r="G19" s="38"/>
      <c r="H19" s="2">
        <v>0</v>
      </c>
      <c r="I19" s="2">
        <v>12</v>
      </c>
      <c r="J19" s="2">
        <v>14</v>
      </c>
      <c r="K19" s="2"/>
      <c r="L19" s="3">
        <v>24</v>
      </c>
      <c r="M19" s="37">
        <f t="shared" si="1"/>
        <v>50</v>
      </c>
    </row>
    <row r="20" spans="1:13" ht="15">
      <c r="A20" s="38">
        <v>19</v>
      </c>
      <c r="B20" s="1" t="s">
        <v>446</v>
      </c>
      <c r="C20" s="1" t="s">
        <v>447</v>
      </c>
      <c r="D20" s="1" t="s">
        <v>448</v>
      </c>
      <c r="E20" s="2" t="s">
        <v>28</v>
      </c>
      <c r="F20" s="53">
        <f t="shared" si="0"/>
        <v>48</v>
      </c>
      <c r="G20" s="2"/>
      <c r="H20" s="2">
        <v>14</v>
      </c>
      <c r="I20" s="2">
        <v>4</v>
      </c>
      <c r="J20" s="2">
        <v>12</v>
      </c>
      <c r="K20" s="2"/>
      <c r="L20" s="2">
        <v>18</v>
      </c>
      <c r="M20" s="37">
        <f t="shared" si="1"/>
        <v>48</v>
      </c>
    </row>
    <row r="21" spans="1:13" ht="15">
      <c r="A21" s="38">
        <v>20</v>
      </c>
      <c r="B21" s="13" t="s">
        <v>444</v>
      </c>
      <c r="C21" s="1" t="s">
        <v>445</v>
      </c>
      <c r="D21" s="16" t="s">
        <v>230</v>
      </c>
      <c r="E21" s="49" t="s">
        <v>28</v>
      </c>
      <c r="F21" s="53">
        <f t="shared" si="0"/>
        <v>42</v>
      </c>
      <c r="G21" s="38"/>
      <c r="H21" s="2">
        <v>16</v>
      </c>
      <c r="I21" s="2">
        <v>10</v>
      </c>
      <c r="J21" s="3">
        <v>16</v>
      </c>
      <c r="K21" s="2"/>
      <c r="L21" s="2"/>
      <c r="M21" s="37">
        <f t="shared" si="1"/>
        <v>42</v>
      </c>
    </row>
    <row r="22" spans="1:13" ht="15">
      <c r="A22" s="38">
        <v>21</v>
      </c>
      <c r="B22" s="1" t="s">
        <v>460</v>
      </c>
      <c r="C22" s="1" t="s">
        <v>461</v>
      </c>
      <c r="D22" s="1" t="s">
        <v>284</v>
      </c>
      <c r="E22" s="2" t="s">
        <v>28</v>
      </c>
      <c r="F22" s="53">
        <f t="shared" si="0"/>
        <v>40</v>
      </c>
      <c r="G22" s="38"/>
      <c r="H22" s="3"/>
      <c r="I22" s="2">
        <v>40</v>
      </c>
      <c r="J22" s="2"/>
      <c r="K22" s="2"/>
      <c r="L22" s="2"/>
      <c r="M22" s="37">
        <f t="shared" si="1"/>
        <v>40</v>
      </c>
    </row>
    <row r="23" spans="1:13" ht="15">
      <c r="A23" s="38">
        <v>22</v>
      </c>
      <c r="B23" s="21" t="s">
        <v>234</v>
      </c>
      <c r="C23" s="21" t="s">
        <v>47</v>
      </c>
      <c r="D23" s="21" t="s">
        <v>235</v>
      </c>
      <c r="E23" s="23" t="s">
        <v>28</v>
      </c>
      <c r="F23" s="52">
        <f t="shared" si="0"/>
        <v>29</v>
      </c>
      <c r="G23" s="63">
        <v>29</v>
      </c>
      <c r="H23" s="24"/>
      <c r="I23" s="24"/>
      <c r="J23" s="23"/>
      <c r="K23" s="23"/>
      <c r="L23" s="23"/>
      <c r="M23" s="37">
        <f t="shared" si="1"/>
        <v>29</v>
      </c>
    </row>
    <row r="24" spans="1:13" ht="15">
      <c r="A24" s="38">
        <v>23</v>
      </c>
      <c r="B24" s="1" t="s">
        <v>721</v>
      </c>
      <c r="C24" s="1" t="s">
        <v>607</v>
      </c>
      <c r="D24" s="1" t="s">
        <v>79</v>
      </c>
      <c r="E24" s="2" t="s">
        <v>28</v>
      </c>
      <c r="F24" s="53">
        <f t="shared" si="0"/>
        <v>22</v>
      </c>
      <c r="G24" s="2"/>
      <c r="H24" s="2"/>
      <c r="I24" s="2"/>
      <c r="J24" s="2"/>
      <c r="K24" s="2">
        <v>22</v>
      </c>
      <c r="L24" s="2"/>
      <c r="M24" s="37">
        <f t="shared" si="1"/>
        <v>22</v>
      </c>
    </row>
    <row r="25" spans="1:13" ht="15">
      <c r="A25" s="38">
        <v>24</v>
      </c>
      <c r="B25" s="13" t="s">
        <v>238</v>
      </c>
      <c r="C25" s="1" t="s">
        <v>68</v>
      </c>
      <c r="D25" s="16" t="s">
        <v>227</v>
      </c>
      <c r="E25" s="49" t="s">
        <v>28</v>
      </c>
      <c r="F25" s="53">
        <f t="shared" si="0"/>
        <v>20</v>
      </c>
      <c r="G25" s="38">
        <v>20</v>
      </c>
      <c r="H25" s="2"/>
      <c r="I25" s="2"/>
      <c r="J25" s="2"/>
      <c r="K25" s="2"/>
      <c r="L25" s="2"/>
      <c r="M25" s="37">
        <f t="shared" si="1"/>
        <v>20</v>
      </c>
    </row>
    <row r="26" spans="1:13" ht="15">
      <c r="A26" s="38">
        <v>24</v>
      </c>
      <c r="B26" s="38" t="s">
        <v>654</v>
      </c>
      <c r="C26" s="38" t="s">
        <v>655</v>
      </c>
      <c r="D26" s="38" t="s">
        <v>132</v>
      </c>
      <c r="E26" s="49" t="s">
        <v>28</v>
      </c>
      <c r="F26" s="53">
        <f t="shared" si="0"/>
        <v>20</v>
      </c>
      <c r="G26" s="38"/>
      <c r="H26" s="2"/>
      <c r="I26" s="2"/>
      <c r="J26" s="2">
        <v>20</v>
      </c>
      <c r="K26" s="2"/>
      <c r="L26" s="2"/>
      <c r="M26" s="37">
        <f t="shared" si="1"/>
        <v>20</v>
      </c>
    </row>
    <row r="27" spans="1:13" ht="15">
      <c r="A27" s="38">
        <v>26</v>
      </c>
      <c r="B27" s="13" t="s">
        <v>240</v>
      </c>
      <c r="C27" s="1" t="s">
        <v>241</v>
      </c>
      <c r="D27" s="15" t="s">
        <v>227</v>
      </c>
      <c r="E27" s="49" t="s">
        <v>28</v>
      </c>
      <c r="F27" s="53">
        <f t="shared" si="0"/>
        <v>16</v>
      </c>
      <c r="G27" s="38">
        <v>16</v>
      </c>
      <c r="H27" s="2"/>
      <c r="I27" s="2"/>
      <c r="J27" s="2"/>
      <c r="K27" s="2"/>
      <c r="L27" s="2"/>
      <c r="M27" s="37">
        <f t="shared" si="1"/>
        <v>16</v>
      </c>
    </row>
    <row r="28" spans="1:13" ht="15">
      <c r="A28" s="38">
        <v>26</v>
      </c>
      <c r="B28" s="38" t="s">
        <v>451</v>
      </c>
      <c r="C28" s="38" t="s">
        <v>452</v>
      </c>
      <c r="D28" s="38" t="s">
        <v>225</v>
      </c>
      <c r="E28" s="49" t="s">
        <v>28</v>
      </c>
      <c r="F28" s="53">
        <f t="shared" si="0"/>
        <v>16</v>
      </c>
      <c r="G28" s="38"/>
      <c r="H28" s="2">
        <v>8</v>
      </c>
      <c r="I28" s="2">
        <v>8</v>
      </c>
      <c r="J28" s="2"/>
      <c r="K28" s="2"/>
      <c r="L28" s="2"/>
      <c r="M28" s="37">
        <f t="shared" si="1"/>
        <v>16</v>
      </c>
    </row>
    <row r="29" spans="1:13" ht="15">
      <c r="A29" s="38">
        <v>28</v>
      </c>
      <c r="B29" s="13" t="s">
        <v>242</v>
      </c>
      <c r="C29" s="38" t="s">
        <v>147</v>
      </c>
      <c r="D29" s="15" t="s">
        <v>243</v>
      </c>
      <c r="E29" s="49" t="s">
        <v>28</v>
      </c>
      <c r="F29" s="53">
        <f t="shared" si="0"/>
        <v>14</v>
      </c>
      <c r="G29" s="38">
        <v>14</v>
      </c>
      <c r="H29" s="2"/>
      <c r="I29" s="2"/>
      <c r="J29" s="2"/>
      <c r="K29" s="2"/>
      <c r="L29" s="2"/>
      <c r="M29" s="37">
        <f t="shared" si="1"/>
        <v>14</v>
      </c>
    </row>
    <row r="30" spans="1:13" ht="15">
      <c r="A30" s="38">
        <v>28</v>
      </c>
      <c r="B30" s="13" t="s">
        <v>462</v>
      </c>
      <c r="C30" s="1" t="s">
        <v>463</v>
      </c>
      <c r="D30" s="16" t="s">
        <v>284</v>
      </c>
      <c r="E30" s="49" t="s">
        <v>28</v>
      </c>
      <c r="F30" s="53">
        <f t="shared" si="0"/>
        <v>14</v>
      </c>
      <c r="G30" s="2"/>
      <c r="H30" s="2"/>
      <c r="I30" s="2">
        <v>14</v>
      </c>
      <c r="J30" s="2"/>
      <c r="K30" s="2"/>
      <c r="L30" s="2"/>
      <c r="M30" s="37">
        <f t="shared" si="1"/>
        <v>14</v>
      </c>
    </row>
    <row r="31" spans="1:13" ht="15">
      <c r="A31" s="38">
        <v>30</v>
      </c>
      <c r="B31" s="13" t="s">
        <v>244</v>
      </c>
      <c r="C31" s="1" t="s">
        <v>93</v>
      </c>
      <c r="D31" s="16" t="s">
        <v>221</v>
      </c>
      <c r="E31" s="49" t="s">
        <v>28</v>
      </c>
      <c r="F31" s="53">
        <f t="shared" si="0"/>
        <v>12</v>
      </c>
      <c r="G31" s="38">
        <v>12</v>
      </c>
      <c r="H31" s="2"/>
      <c r="I31" s="2"/>
      <c r="J31" s="2"/>
      <c r="K31" s="2"/>
      <c r="L31" s="2"/>
      <c r="M31" s="37">
        <f t="shared" si="1"/>
        <v>12</v>
      </c>
    </row>
    <row r="32" spans="1:13" ht="15">
      <c r="A32" s="38">
        <v>30</v>
      </c>
      <c r="B32" s="38" t="s">
        <v>449</v>
      </c>
      <c r="C32" s="38" t="s">
        <v>375</v>
      </c>
      <c r="D32" s="38" t="s">
        <v>230</v>
      </c>
      <c r="E32" s="49" t="s">
        <v>28</v>
      </c>
      <c r="F32" s="53">
        <f t="shared" si="0"/>
        <v>12</v>
      </c>
      <c r="G32" s="38"/>
      <c r="H32" s="2">
        <v>12</v>
      </c>
      <c r="I32" s="2"/>
      <c r="J32" s="2"/>
      <c r="K32" s="2"/>
      <c r="L32" s="2"/>
      <c r="M32" s="37">
        <f t="shared" si="1"/>
        <v>12</v>
      </c>
    </row>
    <row r="33" spans="1:13" ht="15">
      <c r="A33" s="38">
        <v>32</v>
      </c>
      <c r="B33" s="13" t="s">
        <v>450</v>
      </c>
      <c r="C33" s="38" t="s">
        <v>68</v>
      </c>
      <c r="D33" s="16" t="s">
        <v>284</v>
      </c>
      <c r="E33" s="49" t="s">
        <v>28</v>
      </c>
      <c r="F33" s="53">
        <f t="shared" si="0"/>
        <v>10</v>
      </c>
      <c r="G33" s="38"/>
      <c r="H33" s="2">
        <v>10</v>
      </c>
      <c r="I33" s="2"/>
      <c r="J33" s="2"/>
      <c r="K33" s="2"/>
      <c r="L33" s="2"/>
      <c r="M33" s="37">
        <f t="shared" si="1"/>
        <v>10</v>
      </c>
    </row>
    <row r="34" spans="1:13" ht="15">
      <c r="A34" s="38">
        <v>32</v>
      </c>
      <c r="B34" s="13" t="s">
        <v>656</v>
      </c>
      <c r="C34" s="38" t="s">
        <v>657</v>
      </c>
      <c r="D34" s="16" t="s">
        <v>285</v>
      </c>
      <c r="E34" s="49" t="s">
        <v>28</v>
      </c>
      <c r="F34" s="53">
        <f t="shared" si="0"/>
        <v>10</v>
      </c>
      <c r="G34" s="38"/>
      <c r="H34" s="2"/>
      <c r="I34" s="2"/>
      <c r="J34" s="3">
        <v>10</v>
      </c>
      <c r="K34" s="2"/>
      <c r="L34" s="2"/>
      <c r="M34" s="37">
        <f t="shared" si="1"/>
        <v>10</v>
      </c>
    </row>
    <row r="35" spans="1:13" ht="15">
      <c r="A35" s="38">
        <v>34</v>
      </c>
      <c r="B35" s="13" t="s">
        <v>658</v>
      </c>
      <c r="C35" s="1" t="s">
        <v>659</v>
      </c>
      <c r="D35" s="16" t="s">
        <v>223</v>
      </c>
      <c r="E35" s="49" t="s">
        <v>28</v>
      </c>
      <c r="F35" s="53">
        <f t="shared" si="0"/>
        <v>8</v>
      </c>
      <c r="G35" s="2"/>
      <c r="H35" s="2"/>
      <c r="I35" s="2"/>
      <c r="J35" s="2">
        <v>8</v>
      </c>
      <c r="K35" s="2"/>
      <c r="L35" s="2"/>
      <c r="M35" s="37">
        <f t="shared" si="1"/>
        <v>8</v>
      </c>
    </row>
    <row r="36" spans="1:13" ht="15">
      <c r="A36" s="38">
        <v>35</v>
      </c>
      <c r="B36" s="38" t="s">
        <v>453</v>
      </c>
      <c r="C36" s="38" t="s">
        <v>454</v>
      </c>
      <c r="D36" s="38" t="s">
        <v>455</v>
      </c>
      <c r="E36" s="49" t="s">
        <v>28</v>
      </c>
      <c r="F36" s="53">
        <f t="shared" si="0"/>
        <v>6</v>
      </c>
      <c r="G36" s="38"/>
      <c r="H36" s="2">
        <v>6</v>
      </c>
      <c r="I36" s="2"/>
      <c r="J36" s="2"/>
      <c r="K36" s="2"/>
      <c r="L36" s="2"/>
      <c r="M36" s="37">
        <f t="shared" si="1"/>
        <v>6</v>
      </c>
    </row>
    <row r="37" spans="1:13" ht="15">
      <c r="A37" s="38">
        <v>35</v>
      </c>
      <c r="B37" s="38" t="s">
        <v>464</v>
      </c>
      <c r="C37" s="38" t="s">
        <v>465</v>
      </c>
      <c r="D37" s="38" t="s">
        <v>466</v>
      </c>
      <c r="E37" s="49" t="s">
        <v>28</v>
      </c>
      <c r="F37" s="53">
        <f t="shared" si="0"/>
        <v>6</v>
      </c>
      <c r="G37" s="38"/>
      <c r="H37" s="2"/>
      <c r="I37" s="2">
        <v>6</v>
      </c>
      <c r="J37" s="2"/>
      <c r="K37" s="2"/>
      <c r="L37" s="2"/>
      <c r="M37" s="37">
        <f t="shared" si="1"/>
        <v>6</v>
      </c>
    </row>
    <row r="38" spans="1:13" ht="15">
      <c r="A38" s="38">
        <v>35</v>
      </c>
      <c r="B38" s="1" t="s">
        <v>660</v>
      </c>
      <c r="C38" s="1" t="s">
        <v>661</v>
      </c>
      <c r="D38" s="1" t="s">
        <v>223</v>
      </c>
      <c r="E38" s="2" t="s">
        <v>28</v>
      </c>
      <c r="F38" s="53">
        <f t="shared" si="0"/>
        <v>6</v>
      </c>
      <c r="G38" s="38"/>
      <c r="H38" s="2"/>
      <c r="I38" s="2"/>
      <c r="J38" s="2">
        <v>6</v>
      </c>
      <c r="K38" s="2"/>
      <c r="L38" s="2"/>
      <c r="M38" s="37">
        <f t="shared" si="1"/>
        <v>6</v>
      </c>
    </row>
    <row r="39" spans="1:13" ht="15">
      <c r="A39" s="38">
        <v>38</v>
      </c>
      <c r="B39" s="38" t="s">
        <v>456</v>
      </c>
      <c r="C39" s="38" t="s">
        <v>46</v>
      </c>
      <c r="D39" s="38" t="s">
        <v>223</v>
      </c>
      <c r="E39" s="49" t="s">
        <v>28</v>
      </c>
      <c r="F39" s="53">
        <f t="shared" si="0"/>
        <v>4</v>
      </c>
      <c r="G39" s="38"/>
      <c r="H39" s="2">
        <v>4</v>
      </c>
      <c r="I39" s="2">
        <v>0</v>
      </c>
      <c r="J39" s="2"/>
      <c r="K39" s="2"/>
      <c r="L39" s="2"/>
      <c r="M39" s="37">
        <f t="shared" si="1"/>
        <v>4</v>
      </c>
    </row>
    <row r="40" spans="1:13" ht="15">
      <c r="A40" s="38">
        <v>38</v>
      </c>
      <c r="B40" s="1" t="s">
        <v>457</v>
      </c>
      <c r="C40" s="1" t="s">
        <v>128</v>
      </c>
      <c r="D40" s="1" t="s">
        <v>431</v>
      </c>
      <c r="E40" s="2" t="s">
        <v>28</v>
      </c>
      <c r="F40" s="53">
        <f t="shared" si="0"/>
        <v>4</v>
      </c>
      <c r="G40" s="38"/>
      <c r="H40" s="2">
        <v>2</v>
      </c>
      <c r="I40" s="2">
        <v>2</v>
      </c>
      <c r="J40" s="2"/>
      <c r="K40" s="2"/>
      <c r="L40" s="2"/>
      <c r="M40" s="37">
        <f t="shared" si="1"/>
        <v>4</v>
      </c>
    </row>
    <row r="41" spans="1:13" ht="15">
      <c r="A41" s="38">
        <v>38</v>
      </c>
      <c r="B41" s="1" t="s">
        <v>662</v>
      </c>
      <c r="C41" s="1" t="s">
        <v>52</v>
      </c>
      <c r="D41" s="1" t="s">
        <v>225</v>
      </c>
      <c r="E41" s="2" t="s">
        <v>28</v>
      </c>
      <c r="F41" s="53">
        <f t="shared" si="0"/>
        <v>4</v>
      </c>
      <c r="G41" s="38"/>
      <c r="H41" s="2"/>
      <c r="I41" s="2"/>
      <c r="J41" s="2">
        <v>4</v>
      </c>
      <c r="K41" s="2"/>
      <c r="L41" s="2"/>
      <c r="M41" s="37">
        <f t="shared" si="1"/>
        <v>4</v>
      </c>
    </row>
    <row r="43" spans="1:13" ht="17.25" customHeight="1">
      <c r="A43" s="4"/>
      <c r="B43" s="4"/>
      <c r="C43" s="4"/>
      <c r="D43" s="4"/>
      <c r="E43" s="4"/>
      <c r="F43" s="60"/>
      <c r="G43" s="4"/>
      <c r="H43" s="4"/>
      <c r="I43" s="4"/>
      <c r="J43" s="4"/>
      <c r="K43" s="4"/>
      <c r="L43" s="4"/>
      <c r="M43" s="61"/>
    </row>
    <row r="44" spans="1:6" ht="15">
      <c r="A44" s="4"/>
      <c r="F44" s="55"/>
    </row>
    <row r="45" spans="1:6" ht="15">
      <c r="A45" s="4"/>
      <c r="F45" s="55"/>
    </row>
    <row r="46" spans="1:6" ht="15">
      <c r="A46" s="4"/>
      <c r="F46" s="55"/>
    </row>
    <row r="47" spans="1:6" ht="15">
      <c r="A47" s="4"/>
      <c r="F47" s="55"/>
    </row>
    <row r="48" spans="1:6" ht="15">
      <c r="A48" s="4"/>
      <c r="F48" s="55"/>
    </row>
    <row r="49" ht="15">
      <c r="F49" s="55"/>
    </row>
    <row r="50" ht="15">
      <c r="F50" s="55"/>
    </row>
    <row r="51" ht="16.5" customHeight="1">
      <c r="F51" s="55"/>
    </row>
    <row r="52" ht="15">
      <c r="F52" s="55"/>
    </row>
    <row r="53" ht="15">
      <c r="F53" s="55"/>
    </row>
    <row r="54" ht="15">
      <c r="F54" s="55"/>
    </row>
    <row r="55" ht="15">
      <c r="F55" s="55"/>
    </row>
    <row r="56" ht="15">
      <c r="F56" s="55"/>
    </row>
    <row r="57" ht="15">
      <c r="F57" s="55"/>
    </row>
    <row r="58" ht="15">
      <c r="F58" s="55"/>
    </row>
    <row r="59" ht="15">
      <c r="F59" s="55"/>
    </row>
    <row r="60" ht="15">
      <c r="F60" s="55"/>
    </row>
    <row r="61" ht="15">
      <c r="F61" s="55"/>
    </row>
    <row r="62" ht="15">
      <c r="F62" s="55"/>
    </row>
    <row r="63" ht="15">
      <c r="F63" s="55"/>
    </row>
    <row r="64" ht="15">
      <c r="F64" s="55"/>
    </row>
    <row r="65" ht="15">
      <c r="F65" s="55"/>
    </row>
    <row r="66" ht="15">
      <c r="F66" s="55"/>
    </row>
    <row r="67" ht="15">
      <c r="F67" s="55"/>
    </row>
    <row r="68" ht="15">
      <c r="F68" s="55"/>
    </row>
    <row r="69" ht="15">
      <c r="F69" s="55"/>
    </row>
    <row r="70" ht="15">
      <c r="F70" s="55"/>
    </row>
    <row r="71" ht="15">
      <c r="F71" s="55"/>
    </row>
    <row r="72" ht="15">
      <c r="F72" s="55"/>
    </row>
    <row r="73" ht="15">
      <c r="F73" s="55"/>
    </row>
    <row r="74" ht="15">
      <c r="F74" s="55"/>
    </row>
    <row r="75" ht="15">
      <c r="F75" s="55"/>
    </row>
    <row r="76" ht="15">
      <c r="F76" s="55"/>
    </row>
    <row r="77" ht="15">
      <c r="F77" s="55"/>
    </row>
    <row r="78" ht="15">
      <c r="F78" s="55"/>
    </row>
    <row r="79" ht="15">
      <c r="F79" s="55"/>
    </row>
    <row r="80" ht="15">
      <c r="F80" s="55"/>
    </row>
    <row r="81" ht="15">
      <c r="F81" s="55"/>
    </row>
    <row r="82" ht="15">
      <c r="F82" s="55"/>
    </row>
    <row r="83" ht="15">
      <c r="F83" s="55"/>
    </row>
    <row r="84" ht="15">
      <c r="F84" s="55"/>
    </row>
    <row r="85" ht="15">
      <c r="F85" s="55"/>
    </row>
    <row r="86" ht="15">
      <c r="F86" s="55"/>
    </row>
    <row r="87" ht="15">
      <c r="F87" s="55"/>
    </row>
    <row r="88" ht="15">
      <c r="F88" s="55"/>
    </row>
    <row r="89" ht="15">
      <c r="F89" s="55"/>
    </row>
    <row r="90" ht="15">
      <c r="F90" s="55"/>
    </row>
    <row r="91" ht="15">
      <c r="F91" s="55"/>
    </row>
    <row r="92" ht="15">
      <c r="F92" s="55"/>
    </row>
    <row r="93" ht="15">
      <c r="F93" s="55"/>
    </row>
    <row r="94" ht="15">
      <c r="F94" s="55"/>
    </row>
    <row r="95" ht="15">
      <c r="F95" s="55"/>
    </row>
    <row r="96" ht="15">
      <c r="F96" s="55"/>
    </row>
    <row r="97" ht="15">
      <c r="F97" s="55"/>
    </row>
    <row r="98" ht="15">
      <c r="F98" s="55"/>
    </row>
    <row r="99" ht="15">
      <c r="F99" s="55"/>
    </row>
    <row r="100" ht="15">
      <c r="F100" s="55"/>
    </row>
    <row r="101" ht="15">
      <c r="F101" s="55"/>
    </row>
    <row r="102" ht="15">
      <c r="F102" s="55"/>
    </row>
    <row r="103" ht="15">
      <c r="F103" s="55"/>
    </row>
    <row r="104" ht="15">
      <c r="F104" s="55"/>
    </row>
    <row r="105" ht="15">
      <c r="F105" s="55"/>
    </row>
    <row r="106" ht="15">
      <c r="F106" s="55"/>
    </row>
    <row r="107" ht="15">
      <c r="F107" s="55"/>
    </row>
    <row r="108" ht="15">
      <c r="F108" s="55"/>
    </row>
    <row r="109" ht="15">
      <c r="F109" s="55"/>
    </row>
    <row r="110" ht="15">
      <c r="F110" s="55"/>
    </row>
    <row r="111" ht="15">
      <c r="F111" s="55"/>
    </row>
    <row r="112" ht="15">
      <c r="F112" s="55"/>
    </row>
    <row r="113" ht="15">
      <c r="F113" s="55"/>
    </row>
    <row r="114" ht="15">
      <c r="F114" s="55"/>
    </row>
    <row r="115" ht="15">
      <c r="F115" s="55"/>
    </row>
    <row r="116" ht="15">
      <c r="F116" s="55"/>
    </row>
    <row r="117" ht="15">
      <c r="F117" s="55"/>
    </row>
    <row r="118" ht="15">
      <c r="F118" s="55"/>
    </row>
    <row r="119" ht="15">
      <c r="F119" s="55"/>
    </row>
    <row r="120" ht="15">
      <c r="F120" s="55"/>
    </row>
    <row r="121" ht="15">
      <c r="F121" s="55"/>
    </row>
    <row r="122" ht="15">
      <c r="F122" s="55"/>
    </row>
    <row r="123" ht="15">
      <c r="F123" s="55"/>
    </row>
    <row r="124" ht="15">
      <c r="F124" s="55"/>
    </row>
    <row r="125" ht="15">
      <c r="F125" s="55"/>
    </row>
    <row r="126" ht="15">
      <c r="F126" s="55"/>
    </row>
    <row r="127" ht="15">
      <c r="F127" s="55"/>
    </row>
    <row r="128" ht="15">
      <c r="F128" s="55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7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19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5.421875" style="0" customWidth="1"/>
    <col min="2" max="2" width="15.421875" style="0" customWidth="1"/>
    <col min="3" max="3" width="15.28125" style="0" customWidth="1"/>
    <col min="4" max="4" width="13.421875" style="0" customWidth="1"/>
    <col min="5" max="5" width="6.28125" style="0" customWidth="1"/>
    <col min="6" max="6" width="6.8515625" style="56" customWidth="1"/>
    <col min="7" max="8" width="5.421875" style="0" customWidth="1"/>
    <col min="9" max="9" width="5.28125" style="0" customWidth="1"/>
    <col min="10" max="10" width="4.8515625" style="0" customWidth="1"/>
    <col min="11" max="12" width="5.140625" style="0" bestFit="1" customWidth="1"/>
    <col min="13" max="13" width="4.421875" style="59" customWidth="1"/>
  </cols>
  <sheetData>
    <row r="1" spans="1:13" ht="199.5">
      <c r="A1" s="40"/>
      <c r="B1" s="41" t="s">
        <v>176</v>
      </c>
      <c r="C1" s="41"/>
      <c r="D1" s="42"/>
      <c r="E1" s="43"/>
      <c r="F1" s="51"/>
      <c r="G1" s="44" t="s">
        <v>186</v>
      </c>
      <c r="H1" s="45" t="s">
        <v>185</v>
      </c>
      <c r="I1" s="46" t="s">
        <v>187</v>
      </c>
      <c r="J1" s="47" t="s">
        <v>188</v>
      </c>
      <c r="K1" s="47" t="s">
        <v>189</v>
      </c>
      <c r="L1" s="47" t="s">
        <v>190</v>
      </c>
      <c r="M1" s="57" t="s">
        <v>752</v>
      </c>
    </row>
    <row r="2" spans="1:13" ht="15">
      <c r="A2" s="28">
        <v>1</v>
      </c>
      <c r="B2" s="15" t="s">
        <v>191</v>
      </c>
      <c r="C2" s="28" t="s">
        <v>192</v>
      </c>
      <c r="D2" s="22" t="s">
        <v>193</v>
      </c>
      <c r="E2" s="48" t="s">
        <v>8</v>
      </c>
      <c r="F2" s="52">
        <f aca="true" t="shared" si="0" ref="F2:F37">SUM(G2:L2)</f>
        <v>480</v>
      </c>
      <c r="G2" s="28">
        <v>100</v>
      </c>
      <c r="H2" s="24">
        <v>80</v>
      </c>
      <c r="I2" s="24">
        <v>100</v>
      </c>
      <c r="J2" s="24"/>
      <c r="K2" s="24">
        <v>100</v>
      </c>
      <c r="L2" s="23">
        <v>100</v>
      </c>
      <c r="M2" s="37">
        <f aca="true" t="shared" si="1" ref="M2:M37">IF(COUNT(G2:L2)&lt;6,SUM(G2:L2),SUM(G2:L2)-(MIN(G2:L2)))</f>
        <v>480</v>
      </c>
    </row>
    <row r="3" spans="1:13" ht="15">
      <c r="A3" s="28">
        <v>2</v>
      </c>
      <c r="B3" s="28" t="s">
        <v>195</v>
      </c>
      <c r="C3" s="28" t="s">
        <v>151</v>
      </c>
      <c r="D3" s="28" t="s">
        <v>193</v>
      </c>
      <c r="E3" s="48" t="s">
        <v>8</v>
      </c>
      <c r="F3" s="52">
        <f t="shared" si="0"/>
        <v>340</v>
      </c>
      <c r="G3" s="28">
        <v>60</v>
      </c>
      <c r="H3" s="23">
        <v>60</v>
      </c>
      <c r="I3" s="23">
        <v>80</v>
      </c>
      <c r="J3" s="23"/>
      <c r="K3" s="23">
        <v>80</v>
      </c>
      <c r="L3" s="23">
        <v>60</v>
      </c>
      <c r="M3" s="37">
        <f t="shared" si="1"/>
        <v>340</v>
      </c>
    </row>
    <row r="4" spans="1:13" ht="16.5" customHeight="1">
      <c r="A4" s="28">
        <v>3</v>
      </c>
      <c r="B4" s="38" t="s">
        <v>124</v>
      </c>
      <c r="C4" s="38" t="s">
        <v>646</v>
      </c>
      <c r="D4" s="38" t="s">
        <v>89</v>
      </c>
      <c r="E4" s="49" t="s">
        <v>8</v>
      </c>
      <c r="F4" s="53">
        <f t="shared" si="0"/>
        <v>302</v>
      </c>
      <c r="G4" s="38">
        <v>26</v>
      </c>
      <c r="H4" s="2">
        <v>50</v>
      </c>
      <c r="I4" s="2">
        <v>36</v>
      </c>
      <c r="J4" s="2">
        <v>100</v>
      </c>
      <c r="K4" s="2">
        <v>45</v>
      </c>
      <c r="L4" s="2">
        <v>45</v>
      </c>
      <c r="M4" s="37">
        <f t="shared" si="1"/>
        <v>276</v>
      </c>
    </row>
    <row r="5" spans="1:13" s="9" customFormat="1" ht="15">
      <c r="A5" s="28">
        <v>4</v>
      </c>
      <c r="B5" s="28" t="s">
        <v>204</v>
      </c>
      <c r="C5" s="28" t="s">
        <v>205</v>
      </c>
      <c r="D5" s="28" t="s">
        <v>89</v>
      </c>
      <c r="E5" s="48" t="s">
        <v>8</v>
      </c>
      <c r="F5" s="52">
        <f t="shared" si="0"/>
        <v>311</v>
      </c>
      <c r="G5" s="28">
        <v>36</v>
      </c>
      <c r="H5" s="23">
        <v>50</v>
      </c>
      <c r="I5" s="23">
        <v>45</v>
      </c>
      <c r="J5" s="23">
        <v>80</v>
      </c>
      <c r="K5" s="23">
        <v>50</v>
      </c>
      <c r="L5" s="23">
        <v>50</v>
      </c>
      <c r="M5" s="37">
        <f t="shared" si="1"/>
        <v>275</v>
      </c>
    </row>
    <row r="6" spans="1:13" ht="15">
      <c r="A6" s="28">
        <v>5</v>
      </c>
      <c r="B6" s="20" t="s">
        <v>33</v>
      </c>
      <c r="C6" s="21" t="s">
        <v>194</v>
      </c>
      <c r="D6" s="22" t="s">
        <v>27</v>
      </c>
      <c r="E6" s="48" t="s">
        <v>8</v>
      </c>
      <c r="F6" s="52">
        <f t="shared" si="0"/>
        <v>240</v>
      </c>
      <c r="G6" s="28">
        <v>80</v>
      </c>
      <c r="H6" s="23">
        <v>100</v>
      </c>
      <c r="I6" s="23">
        <v>60</v>
      </c>
      <c r="J6" s="23"/>
      <c r="K6" s="23"/>
      <c r="L6" s="23"/>
      <c r="M6" s="37">
        <f t="shared" si="1"/>
        <v>240</v>
      </c>
    </row>
    <row r="7" spans="1:13" ht="15">
      <c r="A7" s="28">
        <v>6</v>
      </c>
      <c r="B7" s="1" t="s">
        <v>206</v>
      </c>
      <c r="C7" s="1" t="s">
        <v>210</v>
      </c>
      <c r="D7" s="1" t="s">
        <v>211</v>
      </c>
      <c r="E7" s="2" t="s">
        <v>8</v>
      </c>
      <c r="F7" s="53">
        <f t="shared" si="0"/>
        <v>268</v>
      </c>
      <c r="G7" s="38">
        <v>32</v>
      </c>
      <c r="H7" s="2">
        <v>36</v>
      </c>
      <c r="I7" s="2">
        <v>40</v>
      </c>
      <c r="J7" s="2">
        <v>60</v>
      </c>
      <c r="K7" s="2">
        <v>60</v>
      </c>
      <c r="L7" s="2">
        <v>40</v>
      </c>
      <c r="M7" s="37">
        <f t="shared" si="1"/>
        <v>236</v>
      </c>
    </row>
    <row r="8" spans="1:13" ht="15">
      <c r="A8" s="28">
        <v>7</v>
      </c>
      <c r="B8" s="38" t="s">
        <v>213</v>
      </c>
      <c r="C8" s="38" t="s">
        <v>214</v>
      </c>
      <c r="D8" s="38" t="s">
        <v>89</v>
      </c>
      <c r="E8" s="49" t="s">
        <v>8</v>
      </c>
      <c r="F8" s="53">
        <f t="shared" si="0"/>
        <v>209</v>
      </c>
      <c r="G8" s="38">
        <v>22</v>
      </c>
      <c r="H8" s="2">
        <v>32</v>
      </c>
      <c r="I8" s="2">
        <v>29</v>
      </c>
      <c r="J8" s="2">
        <v>50</v>
      </c>
      <c r="K8" s="2">
        <v>40</v>
      </c>
      <c r="L8" s="2">
        <v>36</v>
      </c>
      <c r="M8" s="37">
        <f t="shared" si="1"/>
        <v>187</v>
      </c>
    </row>
    <row r="9" spans="1:13" ht="15">
      <c r="A9" s="38">
        <v>8</v>
      </c>
      <c r="B9" s="1" t="s">
        <v>173</v>
      </c>
      <c r="C9" s="1" t="s">
        <v>222</v>
      </c>
      <c r="D9" s="1" t="s">
        <v>223</v>
      </c>
      <c r="E9" s="2" t="s">
        <v>8</v>
      </c>
      <c r="F9" s="53">
        <f t="shared" si="0"/>
        <v>130</v>
      </c>
      <c r="G9" s="38">
        <v>10</v>
      </c>
      <c r="H9" s="2">
        <v>26</v>
      </c>
      <c r="I9" s="2">
        <v>22</v>
      </c>
      <c r="J9" s="2">
        <v>40</v>
      </c>
      <c r="K9" s="2"/>
      <c r="L9" s="3">
        <v>32</v>
      </c>
      <c r="M9" s="37">
        <f t="shared" si="1"/>
        <v>130</v>
      </c>
    </row>
    <row r="10" spans="1:13" ht="15">
      <c r="A10" s="38">
        <v>9</v>
      </c>
      <c r="B10" s="20" t="s">
        <v>196</v>
      </c>
      <c r="C10" s="21" t="s">
        <v>197</v>
      </c>
      <c r="D10" s="22" t="s">
        <v>27</v>
      </c>
      <c r="E10" s="48" t="s">
        <v>8</v>
      </c>
      <c r="F10" s="52">
        <f t="shared" si="0"/>
        <v>100</v>
      </c>
      <c r="G10" s="28">
        <v>50</v>
      </c>
      <c r="H10" s="23"/>
      <c r="I10" s="23">
        <v>50</v>
      </c>
      <c r="J10" s="23"/>
      <c r="K10" s="23"/>
      <c r="L10" s="23"/>
      <c r="M10" s="37">
        <f t="shared" si="1"/>
        <v>100</v>
      </c>
    </row>
    <row r="11" spans="1:13" ht="15">
      <c r="A11" s="38">
        <v>10</v>
      </c>
      <c r="B11" s="38" t="s">
        <v>726</v>
      </c>
      <c r="C11" s="38" t="s">
        <v>653</v>
      </c>
      <c r="D11" s="38" t="s">
        <v>727</v>
      </c>
      <c r="E11" s="38"/>
      <c r="F11" s="53">
        <f t="shared" si="0"/>
        <v>80</v>
      </c>
      <c r="G11" s="38"/>
      <c r="H11" s="2"/>
      <c r="I11" s="2"/>
      <c r="J11" s="2"/>
      <c r="K11" s="2"/>
      <c r="L11" s="2">
        <v>80</v>
      </c>
      <c r="M11" s="37">
        <f t="shared" si="1"/>
        <v>80</v>
      </c>
    </row>
    <row r="12" spans="1:13" ht="15">
      <c r="A12" s="38">
        <v>11</v>
      </c>
      <c r="B12" s="13" t="s">
        <v>87</v>
      </c>
      <c r="C12" s="38" t="s">
        <v>647</v>
      </c>
      <c r="D12" s="22" t="s">
        <v>215</v>
      </c>
      <c r="E12" s="49" t="s">
        <v>8</v>
      </c>
      <c r="F12" s="53">
        <f t="shared" si="0"/>
        <v>78</v>
      </c>
      <c r="G12" s="38">
        <v>20</v>
      </c>
      <c r="H12" s="2">
        <v>22</v>
      </c>
      <c r="I12" s="2"/>
      <c r="J12" s="2">
        <v>36</v>
      </c>
      <c r="K12" s="2"/>
      <c r="L12" s="2"/>
      <c r="M12" s="37">
        <f t="shared" si="1"/>
        <v>78</v>
      </c>
    </row>
    <row r="13" spans="1:13" ht="15">
      <c r="A13" s="38">
        <v>12</v>
      </c>
      <c r="B13" s="38" t="s">
        <v>412</v>
      </c>
      <c r="C13" s="38" t="s">
        <v>413</v>
      </c>
      <c r="D13" s="38" t="s">
        <v>414</v>
      </c>
      <c r="E13" s="49" t="s">
        <v>180</v>
      </c>
      <c r="F13" s="53">
        <f t="shared" si="0"/>
        <v>72</v>
      </c>
      <c r="G13" s="38"/>
      <c r="H13" s="2">
        <v>40</v>
      </c>
      <c r="I13" s="2">
        <v>32</v>
      </c>
      <c r="J13" s="2"/>
      <c r="K13" s="2"/>
      <c r="L13" s="2"/>
      <c r="M13" s="37">
        <f t="shared" si="1"/>
        <v>72</v>
      </c>
    </row>
    <row r="14" spans="1:13" ht="15">
      <c r="A14" s="38">
        <v>13</v>
      </c>
      <c r="B14" s="1" t="s">
        <v>417</v>
      </c>
      <c r="C14" s="1" t="s">
        <v>315</v>
      </c>
      <c r="D14" s="1" t="s">
        <v>284</v>
      </c>
      <c r="E14" s="2" t="s">
        <v>8</v>
      </c>
      <c r="F14" s="53">
        <f t="shared" si="0"/>
        <v>69</v>
      </c>
      <c r="G14" s="2"/>
      <c r="H14" s="2">
        <v>24</v>
      </c>
      <c r="I14" s="2"/>
      <c r="J14" s="2">
        <v>45</v>
      </c>
      <c r="K14" s="3"/>
      <c r="L14" s="2"/>
      <c r="M14" s="37">
        <f t="shared" si="1"/>
        <v>69</v>
      </c>
    </row>
    <row r="15" spans="1:13" ht="15">
      <c r="A15" s="38">
        <v>14</v>
      </c>
      <c r="B15" s="1" t="s">
        <v>196</v>
      </c>
      <c r="C15" s="1" t="s">
        <v>212</v>
      </c>
      <c r="D15" s="1" t="s">
        <v>27</v>
      </c>
      <c r="E15" s="2" t="s">
        <v>8</v>
      </c>
      <c r="F15" s="53">
        <f t="shared" si="0"/>
        <v>50</v>
      </c>
      <c r="G15" s="2">
        <v>24</v>
      </c>
      <c r="H15" s="2"/>
      <c r="I15" s="2">
        <v>26</v>
      </c>
      <c r="J15" s="2"/>
      <c r="K15" s="2"/>
      <c r="L15" s="2"/>
      <c r="M15" s="37">
        <f t="shared" si="1"/>
        <v>50</v>
      </c>
    </row>
    <row r="16" spans="1:13" ht="15">
      <c r="A16" s="38">
        <v>14</v>
      </c>
      <c r="B16" s="38" t="s">
        <v>420</v>
      </c>
      <c r="C16" s="38" t="s">
        <v>421</v>
      </c>
      <c r="D16" s="38" t="s">
        <v>284</v>
      </c>
      <c r="E16" s="49" t="s">
        <v>8</v>
      </c>
      <c r="F16" s="53">
        <f t="shared" si="0"/>
        <v>50</v>
      </c>
      <c r="G16" s="38"/>
      <c r="H16" s="2">
        <v>18</v>
      </c>
      <c r="I16" s="2"/>
      <c r="J16" s="2">
        <v>32</v>
      </c>
      <c r="K16" s="2"/>
      <c r="L16" s="2"/>
      <c r="M16" s="37">
        <f t="shared" si="1"/>
        <v>50</v>
      </c>
    </row>
    <row r="17" spans="1:13" ht="15">
      <c r="A17" s="38">
        <v>16</v>
      </c>
      <c r="B17" s="28" t="s">
        <v>198</v>
      </c>
      <c r="C17" s="28" t="s">
        <v>199</v>
      </c>
      <c r="D17" s="28" t="s">
        <v>200</v>
      </c>
      <c r="E17" s="48" t="s">
        <v>8</v>
      </c>
      <c r="F17" s="52">
        <f t="shared" si="0"/>
        <v>45</v>
      </c>
      <c r="G17" s="28">
        <v>45</v>
      </c>
      <c r="H17" s="23"/>
      <c r="I17" s="23"/>
      <c r="J17" s="23"/>
      <c r="K17" s="23"/>
      <c r="L17" s="23"/>
      <c r="M17" s="37">
        <f t="shared" si="1"/>
        <v>45</v>
      </c>
    </row>
    <row r="18" spans="1:13" ht="15">
      <c r="A18" s="38">
        <v>17</v>
      </c>
      <c r="B18" s="20" t="s">
        <v>201</v>
      </c>
      <c r="C18" s="21" t="s">
        <v>202</v>
      </c>
      <c r="D18" s="22" t="s">
        <v>203</v>
      </c>
      <c r="E18" s="48" t="s">
        <v>8</v>
      </c>
      <c r="F18" s="52">
        <f t="shared" si="0"/>
        <v>40</v>
      </c>
      <c r="G18" s="28">
        <v>40</v>
      </c>
      <c r="H18" s="23"/>
      <c r="I18" s="23"/>
      <c r="J18" s="23"/>
      <c r="K18" s="23"/>
      <c r="L18" s="23"/>
      <c r="M18" s="37">
        <f t="shared" si="1"/>
        <v>40</v>
      </c>
    </row>
    <row r="19" spans="1:13" ht="15">
      <c r="A19" s="38">
        <v>18</v>
      </c>
      <c r="B19" s="38" t="s">
        <v>713</v>
      </c>
      <c r="C19" s="38" t="s">
        <v>714</v>
      </c>
      <c r="D19" s="38" t="s">
        <v>285</v>
      </c>
      <c r="E19" s="49" t="s">
        <v>8</v>
      </c>
      <c r="F19" s="53">
        <f t="shared" si="0"/>
        <v>36</v>
      </c>
      <c r="G19" s="38"/>
      <c r="H19" s="2"/>
      <c r="I19" s="2"/>
      <c r="J19" s="2"/>
      <c r="K19" s="2">
        <v>36</v>
      </c>
      <c r="L19" s="2"/>
      <c r="M19" s="37">
        <f t="shared" si="1"/>
        <v>36</v>
      </c>
    </row>
    <row r="20" spans="1:13" ht="15">
      <c r="A20" s="38">
        <v>19</v>
      </c>
      <c r="B20" s="38" t="s">
        <v>715</v>
      </c>
      <c r="C20" s="38" t="s">
        <v>716</v>
      </c>
      <c r="D20" s="38" t="s">
        <v>717</v>
      </c>
      <c r="E20" s="49" t="s">
        <v>8</v>
      </c>
      <c r="F20" s="53">
        <f t="shared" si="0"/>
        <v>32</v>
      </c>
      <c r="G20" s="38"/>
      <c r="H20" s="2"/>
      <c r="I20" s="2"/>
      <c r="J20" s="2"/>
      <c r="K20" s="2">
        <v>32</v>
      </c>
      <c r="L20" s="2"/>
      <c r="M20" s="37">
        <f t="shared" si="1"/>
        <v>32</v>
      </c>
    </row>
    <row r="21" spans="1:13" ht="15">
      <c r="A21" s="38">
        <v>20</v>
      </c>
      <c r="B21" s="1" t="s">
        <v>207</v>
      </c>
      <c r="C21" s="1" t="s">
        <v>208</v>
      </c>
      <c r="D21" s="1" t="s">
        <v>209</v>
      </c>
      <c r="E21" s="2" t="s">
        <v>8</v>
      </c>
      <c r="F21" s="53">
        <f t="shared" si="0"/>
        <v>29</v>
      </c>
      <c r="G21" s="2">
        <v>29</v>
      </c>
      <c r="H21" s="2"/>
      <c r="I21" s="2"/>
      <c r="J21" s="2"/>
      <c r="K21" s="2"/>
      <c r="L21" s="2"/>
      <c r="M21" s="37">
        <f t="shared" si="1"/>
        <v>29</v>
      </c>
    </row>
    <row r="22" spans="1:13" ht="15">
      <c r="A22" s="38">
        <v>20</v>
      </c>
      <c r="B22" s="1" t="s">
        <v>415</v>
      </c>
      <c r="C22" s="1" t="s">
        <v>416</v>
      </c>
      <c r="D22" s="1" t="s">
        <v>89</v>
      </c>
      <c r="E22" s="2" t="s">
        <v>8</v>
      </c>
      <c r="F22" s="53">
        <f t="shared" si="0"/>
        <v>29</v>
      </c>
      <c r="G22" s="2"/>
      <c r="H22" s="2">
        <v>29</v>
      </c>
      <c r="I22" s="2"/>
      <c r="J22" s="2"/>
      <c r="K22" s="2"/>
      <c r="L22" s="2"/>
      <c r="M22" s="37">
        <f t="shared" si="1"/>
        <v>29</v>
      </c>
    </row>
    <row r="23" spans="1:13" ht="15">
      <c r="A23" s="38">
        <v>20</v>
      </c>
      <c r="B23" s="1" t="s">
        <v>568</v>
      </c>
      <c r="C23" s="1" t="s">
        <v>144</v>
      </c>
      <c r="D23" s="1" t="s">
        <v>223</v>
      </c>
      <c r="E23" s="2" t="s">
        <v>8</v>
      </c>
      <c r="F23" s="53">
        <f t="shared" si="0"/>
        <v>29</v>
      </c>
      <c r="G23" s="38"/>
      <c r="H23" s="2"/>
      <c r="I23" s="2"/>
      <c r="J23" s="2">
        <v>29</v>
      </c>
      <c r="K23" s="2"/>
      <c r="L23" s="2"/>
      <c r="M23" s="37">
        <f t="shared" si="1"/>
        <v>29</v>
      </c>
    </row>
    <row r="24" spans="1:13" ht="15">
      <c r="A24" s="38">
        <v>23</v>
      </c>
      <c r="B24" s="1" t="s">
        <v>648</v>
      </c>
      <c r="C24" s="1" t="s">
        <v>649</v>
      </c>
      <c r="D24" s="1" t="s">
        <v>211</v>
      </c>
      <c r="E24" s="2" t="s">
        <v>8</v>
      </c>
      <c r="F24" s="53">
        <f t="shared" si="0"/>
        <v>26</v>
      </c>
      <c r="G24" s="38"/>
      <c r="H24" s="2"/>
      <c r="I24" s="3"/>
      <c r="J24" s="2">
        <v>26</v>
      </c>
      <c r="K24" s="3"/>
      <c r="L24" s="3"/>
      <c r="M24" s="37">
        <f t="shared" si="1"/>
        <v>26</v>
      </c>
    </row>
    <row r="25" spans="1:13" ht="15">
      <c r="A25" s="38">
        <v>24</v>
      </c>
      <c r="B25" s="1" t="s">
        <v>423</v>
      </c>
      <c r="C25" s="1" t="s">
        <v>424</v>
      </c>
      <c r="D25" s="1" t="s">
        <v>132</v>
      </c>
      <c r="E25" s="2" t="s">
        <v>8</v>
      </c>
      <c r="F25" s="53">
        <f t="shared" si="0"/>
        <v>24</v>
      </c>
      <c r="G25" s="38"/>
      <c r="H25" s="2"/>
      <c r="I25" s="2">
        <v>24</v>
      </c>
      <c r="J25" s="2"/>
      <c r="K25" s="2"/>
      <c r="L25" s="2"/>
      <c r="M25" s="37">
        <f t="shared" si="1"/>
        <v>24</v>
      </c>
    </row>
    <row r="26" spans="1:13" ht="15">
      <c r="A26" s="38">
        <v>24</v>
      </c>
      <c r="B26" s="38" t="s">
        <v>650</v>
      </c>
      <c r="C26" s="38" t="s">
        <v>651</v>
      </c>
      <c r="D26" s="38" t="s">
        <v>211</v>
      </c>
      <c r="E26" s="49" t="s">
        <v>8</v>
      </c>
      <c r="F26" s="53">
        <f t="shared" si="0"/>
        <v>24</v>
      </c>
      <c r="G26" s="38"/>
      <c r="H26" s="2"/>
      <c r="I26" s="2"/>
      <c r="J26" s="3">
        <v>24</v>
      </c>
      <c r="K26" s="2"/>
      <c r="L26" s="2"/>
      <c r="M26" s="37">
        <f t="shared" si="1"/>
        <v>24</v>
      </c>
    </row>
    <row r="27" spans="1:13" ht="15">
      <c r="A27" s="38">
        <v>26</v>
      </c>
      <c r="B27" s="1" t="s">
        <v>652</v>
      </c>
      <c r="C27" s="1" t="s">
        <v>653</v>
      </c>
      <c r="D27" s="1" t="s">
        <v>223</v>
      </c>
      <c r="E27" s="2" t="s">
        <v>8</v>
      </c>
      <c r="F27" s="53">
        <f t="shared" si="0"/>
        <v>22</v>
      </c>
      <c r="G27" s="50"/>
      <c r="H27" s="2"/>
      <c r="I27" s="2"/>
      <c r="J27" s="2">
        <v>22</v>
      </c>
      <c r="K27" s="2"/>
      <c r="L27" s="2"/>
      <c r="M27" s="37">
        <f t="shared" si="1"/>
        <v>22</v>
      </c>
    </row>
    <row r="28" spans="1:13" ht="15">
      <c r="A28" s="38">
        <v>27</v>
      </c>
      <c r="B28" s="38" t="s">
        <v>418</v>
      </c>
      <c r="C28" s="38" t="s">
        <v>419</v>
      </c>
      <c r="D28" s="38" t="s">
        <v>168</v>
      </c>
      <c r="E28" s="49" t="s">
        <v>8</v>
      </c>
      <c r="F28" s="53">
        <f t="shared" si="0"/>
        <v>20</v>
      </c>
      <c r="G28" s="38"/>
      <c r="H28" s="2">
        <v>20</v>
      </c>
      <c r="I28" s="2"/>
      <c r="J28" s="3"/>
      <c r="K28" s="2"/>
      <c r="L28" s="2"/>
      <c r="M28" s="37">
        <f t="shared" si="1"/>
        <v>20</v>
      </c>
    </row>
    <row r="29" spans="1:13" ht="15">
      <c r="A29" s="38">
        <v>27</v>
      </c>
      <c r="B29" s="1" t="s">
        <v>425</v>
      </c>
      <c r="C29" s="1" t="s">
        <v>426</v>
      </c>
      <c r="D29" s="1" t="s">
        <v>427</v>
      </c>
      <c r="E29" s="2" t="s">
        <v>8</v>
      </c>
      <c r="F29" s="53">
        <f t="shared" si="0"/>
        <v>20</v>
      </c>
      <c r="G29" s="38"/>
      <c r="H29" s="2"/>
      <c r="I29" s="2">
        <v>20</v>
      </c>
      <c r="J29" s="2"/>
      <c r="K29" s="2"/>
      <c r="L29" s="2"/>
      <c r="M29" s="37">
        <f t="shared" si="1"/>
        <v>20</v>
      </c>
    </row>
    <row r="30" spans="1:13" ht="15">
      <c r="A30" s="38">
        <v>29</v>
      </c>
      <c r="B30" s="13" t="s">
        <v>216</v>
      </c>
      <c r="C30" s="38" t="s">
        <v>217</v>
      </c>
      <c r="D30" s="22" t="s">
        <v>218</v>
      </c>
      <c r="E30" s="49" t="s">
        <v>8</v>
      </c>
      <c r="F30" s="53">
        <f t="shared" si="0"/>
        <v>18</v>
      </c>
      <c r="G30" s="38">
        <v>18</v>
      </c>
      <c r="H30" s="2"/>
      <c r="I30" s="2"/>
      <c r="J30" s="2"/>
      <c r="K30" s="2"/>
      <c r="L30" s="2"/>
      <c r="M30" s="37">
        <f t="shared" si="1"/>
        <v>18</v>
      </c>
    </row>
    <row r="31" spans="1:13" ht="15">
      <c r="A31" s="38">
        <v>29</v>
      </c>
      <c r="B31" s="38" t="s">
        <v>428</v>
      </c>
      <c r="C31" s="38" t="s">
        <v>81</v>
      </c>
      <c r="D31" s="38" t="s">
        <v>230</v>
      </c>
      <c r="E31" s="49" t="s">
        <v>8</v>
      </c>
      <c r="F31" s="53">
        <f t="shared" si="0"/>
        <v>18</v>
      </c>
      <c r="G31" s="38"/>
      <c r="H31" s="2"/>
      <c r="I31" s="2">
        <v>18</v>
      </c>
      <c r="J31" s="2"/>
      <c r="K31" s="2"/>
      <c r="L31" s="2"/>
      <c r="M31" s="37">
        <f t="shared" si="1"/>
        <v>18</v>
      </c>
    </row>
    <row r="32" spans="1:13" ht="15">
      <c r="A32" s="38">
        <v>31</v>
      </c>
      <c r="B32" s="38" t="s">
        <v>148</v>
      </c>
      <c r="C32" s="38" t="s">
        <v>219</v>
      </c>
      <c r="D32" s="38" t="s">
        <v>215</v>
      </c>
      <c r="E32" s="49" t="s">
        <v>8</v>
      </c>
      <c r="F32" s="53">
        <f t="shared" si="0"/>
        <v>16</v>
      </c>
      <c r="G32" s="38">
        <v>16</v>
      </c>
      <c r="H32" s="2"/>
      <c r="I32" s="2"/>
      <c r="J32" s="2"/>
      <c r="K32" s="2"/>
      <c r="L32" s="2"/>
      <c r="M32" s="37">
        <f t="shared" si="1"/>
        <v>16</v>
      </c>
    </row>
    <row r="33" spans="1:13" ht="15">
      <c r="A33" s="38">
        <v>31</v>
      </c>
      <c r="B33" s="38" t="s">
        <v>422</v>
      </c>
      <c r="C33" s="38" t="s">
        <v>315</v>
      </c>
      <c r="D33" s="38" t="s">
        <v>230</v>
      </c>
      <c r="E33" s="49" t="s">
        <v>8</v>
      </c>
      <c r="F33" s="53">
        <f t="shared" si="0"/>
        <v>16</v>
      </c>
      <c r="G33" s="38"/>
      <c r="H33" s="2">
        <v>16</v>
      </c>
      <c r="I33" s="2"/>
      <c r="J33" s="2"/>
      <c r="K33" s="2"/>
      <c r="L33" s="2"/>
      <c r="M33" s="37">
        <f t="shared" si="1"/>
        <v>16</v>
      </c>
    </row>
    <row r="34" spans="1:13" ht="15">
      <c r="A34" s="38">
        <v>31</v>
      </c>
      <c r="B34" s="38" t="s">
        <v>429</v>
      </c>
      <c r="C34" s="38" t="s">
        <v>315</v>
      </c>
      <c r="D34" s="38" t="s">
        <v>230</v>
      </c>
      <c r="E34" s="49" t="s">
        <v>8</v>
      </c>
      <c r="F34" s="53">
        <f t="shared" si="0"/>
        <v>16</v>
      </c>
      <c r="G34" s="38"/>
      <c r="H34" s="2"/>
      <c r="I34" s="2">
        <v>16</v>
      </c>
      <c r="J34" s="2"/>
      <c r="K34" s="2"/>
      <c r="L34" s="2"/>
      <c r="M34" s="37">
        <f t="shared" si="1"/>
        <v>16</v>
      </c>
    </row>
    <row r="35" spans="1:13" ht="15">
      <c r="A35" s="38">
        <v>34</v>
      </c>
      <c r="B35" s="1" t="s">
        <v>220</v>
      </c>
      <c r="C35" s="1" t="s">
        <v>174</v>
      </c>
      <c r="D35" s="1" t="s">
        <v>211</v>
      </c>
      <c r="E35" s="2" t="s">
        <v>8</v>
      </c>
      <c r="F35" s="53">
        <f t="shared" si="0"/>
        <v>14</v>
      </c>
      <c r="G35" s="2">
        <v>14</v>
      </c>
      <c r="H35" s="2"/>
      <c r="I35" s="2"/>
      <c r="J35" s="2"/>
      <c r="K35" s="2"/>
      <c r="L35" s="2"/>
      <c r="M35" s="37">
        <f t="shared" si="1"/>
        <v>14</v>
      </c>
    </row>
    <row r="36" spans="1:13" ht="17.25" customHeight="1">
      <c r="A36" s="38">
        <v>25</v>
      </c>
      <c r="B36" s="1" t="s">
        <v>140</v>
      </c>
      <c r="C36" s="1" t="s">
        <v>35</v>
      </c>
      <c r="D36" s="1" t="s">
        <v>221</v>
      </c>
      <c r="E36" s="2" t="s">
        <v>8</v>
      </c>
      <c r="F36" s="53">
        <f t="shared" si="0"/>
        <v>12</v>
      </c>
      <c r="G36" s="38">
        <v>12</v>
      </c>
      <c r="H36" s="2"/>
      <c r="I36" s="2"/>
      <c r="J36" s="2"/>
      <c r="K36" s="2"/>
      <c r="L36" s="2"/>
      <c r="M36" s="37">
        <f t="shared" si="1"/>
        <v>12</v>
      </c>
    </row>
    <row r="37" spans="1:13" ht="15">
      <c r="A37" s="38">
        <v>36</v>
      </c>
      <c r="B37" s="1"/>
      <c r="C37" s="1"/>
      <c r="D37" s="1"/>
      <c r="E37" s="1"/>
      <c r="F37" s="53">
        <f t="shared" si="0"/>
        <v>0</v>
      </c>
      <c r="G37" s="50"/>
      <c r="H37" s="2"/>
      <c r="I37" s="2"/>
      <c r="J37" s="2"/>
      <c r="K37" s="2"/>
      <c r="L37" s="2"/>
      <c r="M37" s="37">
        <f t="shared" si="1"/>
        <v>0</v>
      </c>
    </row>
    <row r="38" spans="1:13" ht="15">
      <c r="A38" s="17">
        <v>37</v>
      </c>
      <c r="B38" s="39"/>
      <c r="C38" s="39"/>
      <c r="D38" s="29"/>
      <c r="E38" s="29"/>
      <c r="F38" s="54">
        <f aca="true" t="shared" si="2" ref="F38:F51">SUM(G38:L38)</f>
        <v>0</v>
      </c>
      <c r="G38" s="30"/>
      <c r="H38" s="31"/>
      <c r="I38" s="31"/>
      <c r="J38" s="31"/>
      <c r="K38" s="31"/>
      <c r="L38" s="31"/>
      <c r="M38" s="58"/>
    </row>
    <row r="39" spans="1:13" ht="15.75" thickBot="1">
      <c r="A39" s="14">
        <v>38</v>
      </c>
      <c r="B39" s="1"/>
      <c r="C39" s="1"/>
      <c r="D39" s="6"/>
      <c r="E39" s="6"/>
      <c r="F39" s="54">
        <f t="shared" si="2"/>
        <v>0</v>
      </c>
      <c r="G39" s="7"/>
      <c r="H39" s="3"/>
      <c r="I39" s="2"/>
      <c r="J39" s="2"/>
      <c r="K39" s="2"/>
      <c r="L39" s="2"/>
      <c r="M39" s="37"/>
    </row>
    <row r="40" spans="1:13" ht="15">
      <c r="A40" s="5">
        <v>39</v>
      </c>
      <c r="B40" s="14"/>
      <c r="C40" s="14"/>
      <c r="D40" s="11"/>
      <c r="E40" s="11"/>
      <c r="F40" s="54">
        <f t="shared" si="2"/>
        <v>0</v>
      </c>
      <c r="G40" s="12"/>
      <c r="H40" s="2"/>
      <c r="I40" s="2"/>
      <c r="J40" s="2"/>
      <c r="K40" s="2"/>
      <c r="L40" s="2"/>
      <c r="M40" s="37"/>
    </row>
    <row r="41" spans="1:13" ht="15.75" thickBot="1">
      <c r="A41" s="14">
        <v>40</v>
      </c>
      <c r="B41" s="1"/>
      <c r="C41" s="1"/>
      <c r="D41" s="6"/>
      <c r="E41" s="6"/>
      <c r="F41" s="54">
        <f t="shared" si="2"/>
        <v>0</v>
      </c>
      <c r="G41" s="12"/>
      <c r="H41" s="2"/>
      <c r="I41" s="2"/>
      <c r="J41" s="2"/>
      <c r="K41" s="2"/>
      <c r="L41" s="2"/>
      <c r="M41" s="37"/>
    </row>
    <row r="42" spans="1:13" ht="16.5" customHeight="1">
      <c r="A42" s="5">
        <v>41</v>
      </c>
      <c r="B42" s="14"/>
      <c r="C42" s="14"/>
      <c r="D42" s="11"/>
      <c r="E42" s="11"/>
      <c r="F42" s="54">
        <f t="shared" si="2"/>
        <v>0</v>
      </c>
      <c r="G42" s="12"/>
      <c r="H42" s="2"/>
      <c r="I42" s="2"/>
      <c r="J42" s="2"/>
      <c r="K42" s="2"/>
      <c r="L42" s="2"/>
      <c r="M42" s="37"/>
    </row>
    <row r="43" spans="1:13" ht="15.75" thickBot="1">
      <c r="A43" s="14">
        <v>42</v>
      </c>
      <c r="B43" s="32"/>
      <c r="C43" s="32"/>
      <c r="D43" s="33"/>
      <c r="E43" s="33"/>
      <c r="F43" s="54">
        <f t="shared" si="2"/>
        <v>0</v>
      </c>
      <c r="G43" s="12"/>
      <c r="H43" s="2"/>
      <c r="I43" s="2"/>
      <c r="J43" s="2"/>
      <c r="K43" s="2"/>
      <c r="L43" s="2"/>
      <c r="M43" s="37"/>
    </row>
    <row r="44" spans="1:13" ht="15">
      <c r="A44" s="5">
        <v>43</v>
      </c>
      <c r="B44" s="1"/>
      <c r="C44" s="1"/>
      <c r="D44" s="6"/>
      <c r="E44" s="6"/>
      <c r="F44" s="54">
        <f t="shared" si="2"/>
        <v>0</v>
      </c>
      <c r="G44" s="12"/>
      <c r="H44" s="2"/>
      <c r="I44" s="2"/>
      <c r="J44" s="2"/>
      <c r="K44" s="2"/>
      <c r="L44" s="2"/>
      <c r="M44" s="37"/>
    </row>
    <row r="45" spans="1:13" ht="15.75" thickBot="1">
      <c r="A45" s="14">
        <v>44</v>
      </c>
      <c r="B45" s="1"/>
      <c r="C45" s="1"/>
      <c r="D45" s="6"/>
      <c r="E45" s="6"/>
      <c r="F45" s="54">
        <f t="shared" si="2"/>
        <v>0</v>
      </c>
      <c r="G45" s="12"/>
      <c r="H45" s="3"/>
      <c r="I45" s="2"/>
      <c r="J45" s="2"/>
      <c r="K45" s="2"/>
      <c r="L45" s="2"/>
      <c r="M45" s="37"/>
    </row>
    <row r="46" spans="1:13" ht="15">
      <c r="A46" s="5">
        <v>45</v>
      </c>
      <c r="B46" s="32"/>
      <c r="C46" s="32"/>
      <c r="D46" s="33"/>
      <c r="E46" s="33"/>
      <c r="F46" s="54">
        <f t="shared" si="2"/>
        <v>0</v>
      </c>
      <c r="G46" s="12"/>
      <c r="H46" s="2"/>
      <c r="I46" s="2"/>
      <c r="J46" s="2"/>
      <c r="K46" s="2"/>
      <c r="L46" s="2"/>
      <c r="M46" s="37"/>
    </row>
    <row r="47" spans="1:13" ht="15.75" thickBot="1">
      <c r="A47" s="14">
        <v>46</v>
      </c>
      <c r="B47" s="1"/>
      <c r="C47" s="1"/>
      <c r="D47" s="6"/>
      <c r="E47" s="6"/>
      <c r="F47" s="54">
        <f t="shared" si="2"/>
        <v>0</v>
      </c>
      <c r="G47" s="12"/>
      <c r="H47" s="2"/>
      <c r="I47" s="2"/>
      <c r="J47" s="2"/>
      <c r="K47" s="2"/>
      <c r="L47" s="2"/>
      <c r="M47" s="37"/>
    </row>
    <row r="48" spans="1:13" ht="15">
      <c r="A48" s="5">
        <v>47</v>
      </c>
      <c r="B48" s="1"/>
      <c r="C48" s="1"/>
      <c r="D48" s="6"/>
      <c r="E48" s="6"/>
      <c r="F48" s="54">
        <f t="shared" si="2"/>
        <v>0</v>
      </c>
      <c r="G48" s="12"/>
      <c r="H48" s="2"/>
      <c r="I48" s="2"/>
      <c r="J48" s="2"/>
      <c r="K48" s="2"/>
      <c r="L48" s="2"/>
      <c r="M48" s="37"/>
    </row>
    <row r="49" spans="1:13" ht="15.75" thickBot="1">
      <c r="A49" s="14">
        <v>48</v>
      </c>
      <c r="B49" s="1"/>
      <c r="C49" s="1"/>
      <c r="D49" s="6"/>
      <c r="E49" s="6"/>
      <c r="F49" s="54">
        <f t="shared" si="2"/>
        <v>0</v>
      </c>
      <c r="G49" s="12"/>
      <c r="H49" s="2"/>
      <c r="I49" s="2"/>
      <c r="J49" s="2"/>
      <c r="K49" s="2"/>
      <c r="L49" s="2"/>
      <c r="M49" s="37"/>
    </row>
    <row r="50" spans="1:13" ht="15">
      <c r="A50" s="5">
        <v>49</v>
      </c>
      <c r="B50" s="32"/>
      <c r="C50" s="32"/>
      <c r="D50" s="33"/>
      <c r="E50" s="33"/>
      <c r="F50" s="54">
        <f t="shared" si="2"/>
        <v>0</v>
      </c>
      <c r="G50" s="12"/>
      <c r="H50" s="2"/>
      <c r="I50" s="2"/>
      <c r="J50" s="2"/>
      <c r="K50" s="2"/>
      <c r="L50" s="2"/>
      <c r="M50" s="37"/>
    </row>
    <row r="51" spans="1:13" ht="15">
      <c r="A51" s="14">
        <v>50</v>
      </c>
      <c r="B51" s="1"/>
      <c r="C51" s="1"/>
      <c r="D51" s="6"/>
      <c r="E51" s="6"/>
      <c r="F51" s="54">
        <f t="shared" si="2"/>
        <v>0</v>
      </c>
      <c r="G51" s="7"/>
      <c r="H51" s="3"/>
      <c r="I51" s="3"/>
      <c r="J51" s="2"/>
      <c r="K51" s="2"/>
      <c r="L51" s="2"/>
      <c r="M51" s="37"/>
    </row>
    <row r="54" ht="15">
      <c r="F54" s="55"/>
    </row>
    <row r="55" ht="15">
      <c r="F55" s="55"/>
    </row>
    <row r="56" ht="15">
      <c r="F56" s="55"/>
    </row>
    <row r="57" ht="15">
      <c r="F57" s="55"/>
    </row>
    <row r="58" ht="15">
      <c r="F58" s="55"/>
    </row>
    <row r="59" ht="15">
      <c r="F59" s="55"/>
    </row>
    <row r="60" ht="15">
      <c r="F60" s="55"/>
    </row>
    <row r="61" ht="15">
      <c r="F61" s="55"/>
    </row>
    <row r="62" ht="15">
      <c r="F62" s="55"/>
    </row>
    <row r="63" ht="15">
      <c r="F63" s="55"/>
    </row>
    <row r="64" ht="15">
      <c r="F64" s="55"/>
    </row>
    <row r="65" ht="15">
      <c r="F65" s="55"/>
    </row>
    <row r="66" ht="15">
      <c r="F66" s="55"/>
    </row>
    <row r="67" ht="15">
      <c r="F67" s="55"/>
    </row>
    <row r="68" ht="15">
      <c r="F68" s="55"/>
    </row>
    <row r="69" ht="15">
      <c r="F69" s="55"/>
    </row>
    <row r="70" ht="15">
      <c r="F70" s="55"/>
    </row>
    <row r="71" ht="15">
      <c r="F71" s="55"/>
    </row>
    <row r="72" ht="15">
      <c r="F72" s="55"/>
    </row>
    <row r="73" ht="15">
      <c r="F73" s="55"/>
    </row>
    <row r="74" ht="15">
      <c r="F74" s="55"/>
    </row>
    <row r="75" ht="15">
      <c r="F75" s="55"/>
    </row>
    <row r="76" ht="15">
      <c r="F76" s="55"/>
    </row>
    <row r="77" ht="15">
      <c r="F77" s="55"/>
    </row>
    <row r="78" ht="15">
      <c r="F78" s="55"/>
    </row>
    <row r="79" ht="15">
      <c r="F79" s="55"/>
    </row>
    <row r="80" ht="15">
      <c r="F80" s="55"/>
    </row>
    <row r="81" ht="15">
      <c r="F81" s="55"/>
    </row>
    <row r="82" ht="15">
      <c r="F82" s="55"/>
    </row>
    <row r="83" ht="15">
      <c r="F83" s="55"/>
    </row>
    <row r="84" ht="15">
      <c r="F84" s="55"/>
    </row>
    <row r="85" ht="15">
      <c r="F85" s="55"/>
    </row>
    <row r="86" ht="15">
      <c r="F86" s="55"/>
    </row>
    <row r="87" ht="15">
      <c r="F87" s="55"/>
    </row>
    <row r="88" ht="15">
      <c r="F88" s="55"/>
    </row>
    <row r="89" ht="15">
      <c r="F89" s="55"/>
    </row>
    <row r="90" ht="15">
      <c r="F90" s="55"/>
    </row>
    <row r="91" ht="15">
      <c r="F91" s="55"/>
    </row>
    <row r="92" ht="15">
      <c r="F92" s="55"/>
    </row>
    <row r="93" ht="15">
      <c r="F93" s="55"/>
    </row>
    <row r="94" ht="15">
      <c r="F94" s="55"/>
    </row>
    <row r="95" ht="15">
      <c r="F95" s="55"/>
    </row>
    <row r="96" ht="15">
      <c r="F96" s="55"/>
    </row>
    <row r="97" ht="15">
      <c r="F97" s="55"/>
    </row>
    <row r="98" ht="15">
      <c r="F98" s="55"/>
    </row>
    <row r="99" ht="15">
      <c r="F99" s="55"/>
    </row>
    <row r="100" ht="15">
      <c r="F100" s="55"/>
    </row>
    <row r="101" ht="15">
      <c r="F101" s="55"/>
    </row>
    <row r="102" ht="15">
      <c r="F102" s="55"/>
    </row>
    <row r="103" ht="15">
      <c r="F103" s="55"/>
    </row>
    <row r="104" ht="15">
      <c r="F104" s="55"/>
    </row>
    <row r="105" ht="15">
      <c r="F105" s="55"/>
    </row>
    <row r="106" ht="15">
      <c r="F106" s="55"/>
    </row>
    <row r="107" ht="15">
      <c r="F107" s="55"/>
    </row>
    <row r="108" ht="15">
      <c r="F108" s="55"/>
    </row>
    <row r="109" ht="15">
      <c r="F109" s="55"/>
    </row>
    <row r="110" ht="15">
      <c r="F110" s="55"/>
    </row>
    <row r="111" ht="15">
      <c r="F111" s="55"/>
    </row>
    <row r="112" ht="15">
      <c r="F112" s="55"/>
    </row>
    <row r="113" ht="15">
      <c r="F113" s="55"/>
    </row>
    <row r="114" ht="15">
      <c r="F114" s="55"/>
    </row>
    <row r="115" ht="15">
      <c r="F115" s="55"/>
    </row>
    <row r="116" ht="15">
      <c r="F116" s="55"/>
    </row>
    <row r="117" ht="15">
      <c r="F117" s="55"/>
    </row>
    <row r="118" ht="15">
      <c r="F118" s="55"/>
    </row>
    <row r="119" ht="15">
      <c r="F119" s="55"/>
    </row>
  </sheetData>
  <sheetProtection/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7"/>
  <sheetViews>
    <sheetView workbookViewId="0" topLeftCell="A1">
      <selection activeCell="C13" sqref="C13"/>
    </sheetView>
  </sheetViews>
  <sheetFormatPr defaultColWidth="11.421875" defaultRowHeight="15"/>
  <cols>
    <col min="1" max="1" width="6.28125" style="0" customWidth="1"/>
    <col min="2" max="2" width="17.7109375" style="0" customWidth="1"/>
    <col min="3" max="3" width="13.28125" style="0" customWidth="1"/>
    <col min="4" max="4" width="14.7109375" style="0" customWidth="1"/>
    <col min="5" max="5" width="6.8515625" style="0" customWidth="1"/>
    <col min="6" max="6" width="7.421875" style="56" bestFit="1" customWidth="1"/>
    <col min="7" max="7" width="4.7109375" style="0" customWidth="1"/>
    <col min="8" max="8" width="5.00390625" style="0" customWidth="1"/>
    <col min="9" max="9" width="4.7109375" style="0" customWidth="1"/>
    <col min="10" max="11" width="4.421875" style="0" customWidth="1"/>
    <col min="12" max="12" width="4.8515625" style="0" customWidth="1"/>
    <col min="13" max="13" width="5.57421875" style="59" customWidth="1"/>
  </cols>
  <sheetData>
    <row r="1" spans="1:13" ht="207.75" customHeight="1">
      <c r="A1" s="40"/>
      <c r="B1" s="41" t="s">
        <v>177</v>
      </c>
      <c r="C1" s="41"/>
      <c r="D1" s="42"/>
      <c r="E1" s="43"/>
      <c r="F1" s="51"/>
      <c r="G1" s="44" t="s">
        <v>186</v>
      </c>
      <c r="H1" s="45" t="s">
        <v>185</v>
      </c>
      <c r="I1" s="46" t="s">
        <v>187</v>
      </c>
      <c r="J1" s="47" t="s">
        <v>188</v>
      </c>
      <c r="K1" s="47" t="s">
        <v>189</v>
      </c>
      <c r="L1" s="47" t="s">
        <v>190</v>
      </c>
      <c r="M1" s="57" t="s">
        <v>753</v>
      </c>
    </row>
    <row r="2" spans="1:13" s="9" customFormat="1" ht="15">
      <c r="A2" s="28">
        <v>1</v>
      </c>
      <c r="B2" s="20" t="s">
        <v>123</v>
      </c>
      <c r="C2" s="28" t="s">
        <v>122</v>
      </c>
      <c r="D2" s="16" t="s">
        <v>6</v>
      </c>
      <c r="E2" s="28" t="s">
        <v>121</v>
      </c>
      <c r="F2" s="52">
        <f aca="true" t="shared" si="0" ref="F2:F10">SUM(G2:L2)</f>
        <v>400</v>
      </c>
      <c r="G2" s="28">
        <v>100</v>
      </c>
      <c r="H2" s="24">
        <v>100</v>
      </c>
      <c r="I2" s="24">
        <v>100</v>
      </c>
      <c r="J2" s="24"/>
      <c r="K2" s="24">
        <v>100</v>
      </c>
      <c r="L2" s="23"/>
      <c r="M2" s="37">
        <f aca="true" t="shared" si="1" ref="M2:M10">IF(COUNT(G2:L2)&lt;6,SUM(G2:L2),SUM(G2:L2)-(MIN(G2:L2)))</f>
        <v>400</v>
      </c>
    </row>
    <row r="3" spans="1:13" ht="15">
      <c r="A3" s="38">
        <v>2</v>
      </c>
      <c r="B3" s="38" t="s">
        <v>374</v>
      </c>
      <c r="C3" s="38" t="s">
        <v>114</v>
      </c>
      <c r="D3" s="38" t="s">
        <v>389</v>
      </c>
      <c r="E3" s="38" t="s">
        <v>121</v>
      </c>
      <c r="F3" s="53">
        <f t="shared" si="0"/>
        <v>180</v>
      </c>
      <c r="G3" s="38">
        <v>80</v>
      </c>
      <c r="H3" s="2"/>
      <c r="I3" s="2"/>
      <c r="J3" s="2"/>
      <c r="K3" s="2"/>
      <c r="L3" s="2">
        <v>100</v>
      </c>
      <c r="M3" s="37">
        <f t="shared" si="1"/>
        <v>180</v>
      </c>
    </row>
    <row r="4" spans="1:13" ht="15">
      <c r="A4" s="38">
        <v>3</v>
      </c>
      <c r="B4" s="38" t="s">
        <v>630</v>
      </c>
      <c r="C4" s="38" t="s">
        <v>631</v>
      </c>
      <c r="D4" s="38" t="s">
        <v>632</v>
      </c>
      <c r="E4" s="38" t="s">
        <v>121</v>
      </c>
      <c r="F4" s="53">
        <f t="shared" si="0"/>
        <v>160</v>
      </c>
      <c r="G4" s="38"/>
      <c r="H4" s="2">
        <v>80</v>
      </c>
      <c r="I4" s="2">
        <v>80</v>
      </c>
      <c r="J4" s="2"/>
      <c r="K4" s="2"/>
      <c r="L4" s="2"/>
      <c r="M4" s="37">
        <f t="shared" si="1"/>
        <v>160</v>
      </c>
    </row>
    <row r="5" spans="1:13" ht="15">
      <c r="A5" s="38">
        <v>4</v>
      </c>
      <c r="B5" s="38" t="s">
        <v>173</v>
      </c>
      <c r="C5" s="38" t="s">
        <v>174</v>
      </c>
      <c r="D5" s="38" t="s">
        <v>223</v>
      </c>
      <c r="E5" s="1" t="s">
        <v>121</v>
      </c>
      <c r="F5" s="53">
        <f t="shared" si="0"/>
        <v>100</v>
      </c>
      <c r="G5" s="38">
        <v>40</v>
      </c>
      <c r="H5" s="2"/>
      <c r="I5" s="2"/>
      <c r="J5" s="2"/>
      <c r="K5" s="2"/>
      <c r="L5" s="2">
        <v>60</v>
      </c>
      <c r="M5" s="37">
        <f t="shared" si="1"/>
        <v>100</v>
      </c>
    </row>
    <row r="6" spans="1:13" ht="15">
      <c r="A6" s="38">
        <v>5</v>
      </c>
      <c r="B6" s="13" t="s">
        <v>390</v>
      </c>
      <c r="C6" s="1" t="s">
        <v>84</v>
      </c>
      <c r="D6" s="16" t="s">
        <v>378</v>
      </c>
      <c r="E6" s="38" t="s">
        <v>121</v>
      </c>
      <c r="F6" s="53">
        <f t="shared" si="0"/>
        <v>60</v>
      </c>
      <c r="G6" s="38">
        <v>60</v>
      </c>
      <c r="H6" s="2"/>
      <c r="I6" s="2"/>
      <c r="J6" s="2"/>
      <c r="K6" s="2"/>
      <c r="L6" s="2"/>
      <c r="M6" s="37">
        <f t="shared" si="1"/>
        <v>60</v>
      </c>
    </row>
    <row r="7" spans="1:13" ht="15">
      <c r="A7" s="38">
        <v>5</v>
      </c>
      <c r="B7" s="1" t="s">
        <v>374</v>
      </c>
      <c r="C7" s="1" t="s">
        <v>61</v>
      </c>
      <c r="D7" s="1" t="s">
        <v>356</v>
      </c>
      <c r="E7" s="1" t="s">
        <v>121</v>
      </c>
      <c r="F7" s="53">
        <f t="shared" si="0"/>
        <v>60</v>
      </c>
      <c r="G7" s="38"/>
      <c r="H7" s="2">
        <v>60</v>
      </c>
      <c r="I7" s="2"/>
      <c r="J7" s="2"/>
      <c r="K7" s="2"/>
      <c r="L7" s="2"/>
      <c r="M7" s="37">
        <f t="shared" si="1"/>
        <v>60</v>
      </c>
    </row>
    <row r="8" spans="1:13" ht="15">
      <c r="A8" s="38">
        <v>7</v>
      </c>
      <c r="B8" s="13" t="s">
        <v>163</v>
      </c>
      <c r="C8" s="1" t="s">
        <v>151</v>
      </c>
      <c r="D8" s="16" t="s">
        <v>230</v>
      </c>
      <c r="E8" s="38" t="s">
        <v>121</v>
      </c>
      <c r="F8" s="53">
        <f t="shared" si="0"/>
        <v>50</v>
      </c>
      <c r="G8" s="38">
        <v>50</v>
      </c>
      <c r="H8" s="2"/>
      <c r="I8" s="2"/>
      <c r="J8" s="2"/>
      <c r="K8" s="2"/>
      <c r="L8" s="2"/>
      <c r="M8" s="37">
        <f t="shared" si="1"/>
        <v>50</v>
      </c>
    </row>
    <row r="9" spans="1:13" ht="15">
      <c r="A9" s="38">
        <v>8</v>
      </c>
      <c r="B9" s="1" t="s">
        <v>36</v>
      </c>
      <c r="C9" s="1" t="s">
        <v>391</v>
      </c>
      <c r="D9" s="1" t="s">
        <v>293</v>
      </c>
      <c r="E9" s="1" t="s">
        <v>121</v>
      </c>
      <c r="F9" s="53">
        <f t="shared" si="0"/>
        <v>45</v>
      </c>
      <c r="G9" s="38">
        <v>45</v>
      </c>
      <c r="H9" s="2"/>
      <c r="I9" s="2"/>
      <c r="J9" s="2"/>
      <c r="K9" s="2"/>
      <c r="L9" s="2"/>
      <c r="M9" s="37">
        <f t="shared" si="1"/>
        <v>45</v>
      </c>
    </row>
    <row r="10" spans="1:13" ht="15">
      <c r="A10" s="38">
        <v>9</v>
      </c>
      <c r="B10" s="13" t="s">
        <v>392</v>
      </c>
      <c r="C10" s="38" t="s">
        <v>150</v>
      </c>
      <c r="D10" s="16" t="s">
        <v>223</v>
      </c>
      <c r="E10" s="38" t="s">
        <v>121</v>
      </c>
      <c r="F10" s="53">
        <f t="shared" si="0"/>
        <v>36</v>
      </c>
      <c r="G10" s="38">
        <v>36</v>
      </c>
      <c r="H10" s="2"/>
      <c r="I10" s="2"/>
      <c r="J10" s="2"/>
      <c r="K10" s="2"/>
      <c r="L10" s="2"/>
      <c r="M10" s="37">
        <f t="shared" si="1"/>
        <v>36</v>
      </c>
    </row>
    <row r="11" ht="15">
      <c r="F11" s="55"/>
    </row>
    <row r="12" ht="15">
      <c r="F12" s="55"/>
    </row>
    <row r="13" ht="15">
      <c r="F13" s="55"/>
    </row>
    <row r="14" ht="15">
      <c r="F14" s="55"/>
    </row>
    <row r="15" ht="15">
      <c r="F15" s="55"/>
    </row>
    <row r="16" ht="15">
      <c r="F16" s="55"/>
    </row>
    <row r="17" ht="15">
      <c r="F17" s="55"/>
    </row>
    <row r="18" ht="15">
      <c r="F18" s="55"/>
    </row>
    <row r="19" ht="15">
      <c r="F19" s="55"/>
    </row>
    <row r="20" ht="15">
      <c r="F20" s="55"/>
    </row>
    <row r="21" ht="15">
      <c r="F21" s="55"/>
    </row>
    <row r="22" ht="15">
      <c r="F22" s="55"/>
    </row>
    <row r="23" ht="15">
      <c r="F23" s="55"/>
    </row>
    <row r="24" ht="15">
      <c r="F24" s="55"/>
    </row>
    <row r="25" ht="15">
      <c r="F25" s="55"/>
    </row>
    <row r="26" ht="15">
      <c r="F26" s="55"/>
    </row>
    <row r="27" ht="15">
      <c r="F27" s="55"/>
    </row>
    <row r="28" ht="15">
      <c r="F28" s="55"/>
    </row>
    <row r="29" ht="15">
      <c r="F29" s="55"/>
    </row>
    <row r="30" ht="15">
      <c r="F30" s="55"/>
    </row>
    <row r="31" ht="15">
      <c r="F31" s="55"/>
    </row>
    <row r="32" ht="15">
      <c r="F32" s="55"/>
    </row>
    <row r="33" ht="15">
      <c r="F33" s="55"/>
    </row>
    <row r="34" ht="15">
      <c r="F34" s="55"/>
    </row>
    <row r="35" ht="15">
      <c r="F35" s="55"/>
    </row>
    <row r="36" ht="15">
      <c r="F36" s="55"/>
    </row>
    <row r="37" ht="15">
      <c r="F37" s="55"/>
    </row>
    <row r="38" ht="15">
      <c r="F38" s="55"/>
    </row>
    <row r="39" ht="15">
      <c r="F39" s="55"/>
    </row>
    <row r="40" ht="15">
      <c r="F40" s="55"/>
    </row>
    <row r="41" ht="15">
      <c r="F41" s="55"/>
    </row>
    <row r="42" ht="15">
      <c r="F42" s="55"/>
    </row>
    <row r="43" ht="15">
      <c r="F43" s="55"/>
    </row>
    <row r="44" ht="15">
      <c r="F44" s="55"/>
    </row>
    <row r="45" ht="15">
      <c r="F45" s="55"/>
    </row>
    <row r="46" ht="15">
      <c r="F46" s="55"/>
    </row>
    <row r="47" ht="15">
      <c r="F47" s="55"/>
    </row>
    <row r="48" ht="15">
      <c r="F48" s="55"/>
    </row>
    <row r="49" ht="15">
      <c r="F49" s="55"/>
    </row>
    <row r="50" ht="15">
      <c r="F50" s="55"/>
    </row>
    <row r="51" ht="15">
      <c r="F51" s="55"/>
    </row>
    <row r="52" ht="15">
      <c r="F52" s="55"/>
    </row>
    <row r="53" ht="15">
      <c r="F53" s="55"/>
    </row>
    <row r="54" ht="15">
      <c r="F54" s="55"/>
    </row>
    <row r="55" ht="15">
      <c r="F55" s="55"/>
    </row>
    <row r="56" ht="15">
      <c r="F56" s="55"/>
    </row>
    <row r="57" ht="15">
      <c r="F57" s="55"/>
    </row>
    <row r="58" ht="15">
      <c r="F58" s="55"/>
    </row>
    <row r="59" ht="15">
      <c r="F59" s="55"/>
    </row>
    <row r="60" ht="15">
      <c r="F60" s="55"/>
    </row>
    <row r="61" ht="15">
      <c r="F61" s="55"/>
    </row>
    <row r="62" ht="15">
      <c r="F62" s="55"/>
    </row>
    <row r="63" ht="15">
      <c r="F63" s="55"/>
    </row>
    <row r="64" ht="15">
      <c r="F64" s="55"/>
    </row>
    <row r="65" ht="15">
      <c r="F65" s="55"/>
    </row>
    <row r="66" ht="15">
      <c r="F66" s="55"/>
    </row>
    <row r="67" ht="15">
      <c r="F67" s="55"/>
    </row>
  </sheetData>
  <sheetProtection/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1"/>
  <sheetViews>
    <sheetView workbookViewId="0" topLeftCell="A2">
      <selection activeCell="E13" sqref="E13"/>
    </sheetView>
  </sheetViews>
  <sheetFormatPr defaultColWidth="11.421875" defaultRowHeight="15"/>
  <cols>
    <col min="1" max="1" width="5.8515625" style="0" customWidth="1"/>
    <col min="2" max="2" width="14.421875" style="0" customWidth="1"/>
    <col min="3" max="4" width="17.28125" style="0" customWidth="1"/>
    <col min="5" max="5" width="6.8515625" style="0" customWidth="1"/>
    <col min="6" max="6" width="7.421875" style="56" bestFit="1" customWidth="1"/>
    <col min="7" max="7" width="5.00390625" style="0" customWidth="1"/>
    <col min="8" max="9" width="4.7109375" style="0" customWidth="1"/>
    <col min="10" max="11" width="4.421875" style="0" customWidth="1"/>
    <col min="12" max="12" width="5.140625" style="0" bestFit="1" customWidth="1"/>
    <col min="13" max="13" width="7.7109375" style="59" customWidth="1"/>
  </cols>
  <sheetData>
    <row r="1" spans="1:13" ht="199.5">
      <c r="A1" s="40"/>
      <c r="B1" s="41" t="s">
        <v>184</v>
      </c>
      <c r="C1" s="41"/>
      <c r="D1" s="42"/>
      <c r="E1" s="43"/>
      <c r="F1" s="51"/>
      <c r="G1" s="44" t="s">
        <v>186</v>
      </c>
      <c r="H1" s="45" t="s">
        <v>185</v>
      </c>
      <c r="I1" s="46" t="s">
        <v>187</v>
      </c>
      <c r="J1" s="47" t="s">
        <v>188</v>
      </c>
      <c r="K1" s="47" t="s">
        <v>189</v>
      </c>
      <c r="L1" s="47" t="s">
        <v>190</v>
      </c>
      <c r="M1" s="57" t="s">
        <v>753</v>
      </c>
    </row>
    <row r="2" spans="1:13" ht="15">
      <c r="A2" s="28">
        <v>1</v>
      </c>
      <c r="B2" s="20" t="s">
        <v>109</v>
      </c>
      <c r="C2" s="21" t="s">
        <v>625</v>
      </c>
      <c r="D2" s="16" t="s">
        <v>106</v>
      </c>
      <c r="E2" s="48" t="s">
        <v>120</v>
      </c>
      <c r="F2" s="52">
        <f aca="true" t="shared" si="0" ref="F2:F25">SUM(G2:L2)</f>
        <v>376</v>
      </c>
      <c r="G2" s="28">
        <v>36</v>
      </c>
      <c r="H2" s="23">
        <v>60</v>
      </c>
      <c r="I2" s="23">
        <v>80</v>
      </c>
      <c r="J2" s="23">
        <v>100</v>
      </c>
      <c r="K2" s="23">
        <v>100</v>
      </c>
      <c r="L2" s="23"/>
      <c r="M2" s="37">
        <f aca="true" t="shared" si="1" ref="M2:M25">IF(COUNT(G2:L2)&lt;6,SUM(G2:L2),SUM(G2:L2)-(MIN(G2:L2)))</f>
        <v>376</v>
      </c>
    </row>
    <row r="3" spans="1:13" ht="15">
      <c r="A3" s="28">
        <v>2</v>
      </c>
      <c r="B3" s="13" t="s">
        <v>77</v>
      </c>
      <c r="C3" s="38" t="s">
        <v>624</v>
      </c>
      <c r="D3" s="16" t="s">
        <v>283</v>
      </c>
      <c r="E3" s="49" t="s">
        <v>120</v>
      </c>
      <c r="F3" s="53">
        <f t="shared" si="0"/>
        <v>209</v>
      </c>
      <c r="G3" s="38">
        <v>29</v>
      </c>
      <c r="H3" s="2">
        <v>80</v>
      </c>
      <c r="I3" s="24">
        <v>60</v>
      </c>
      <c r="J3" s="24">
        <v>40</v>
      </c>
      <c r="K3" s="24"/>
      <c r="L3" s="23"/>
      <c r="M3" s="37">
        <f t="shared" si="1"/>
        <v>209</v>
      </c>
    </row>
    <row r="4" spans="1:13" ht="16.5" customHeight="1">
      <c r="A4" s="28">
        <v>3</v>
      </c>
      <c r="B4" s="20" t="s">
        <v>374</v>
      </c>
      <c r="C4" s="28" t="s">
        <v>375</v>
      </c>
      <c r="D4" s="16" t="s">
        <v>142</v>
      </c>
      <c r="E4" s="48" t="s">
        <v>120</v>
      </c>
      <c r="F4" s="52">
        <f t="shared" si="0"/>
        <v>200</v>
      </c>
      <c r="G4" s="48">
        <v>100</v>
      </c>
      <c r="H4" s="24"/>
      <c r="I4" s="23"/>
      <c r="J4" s="23"/>
      <c r="K4" s="23"/>
      <c r="L4" s="23">
        <v>100</v>
      </c>
      <c r="M4" s="37">
        <f t="shared" si="1"/>
        <v>200</v>
      </c>
    </row>
    <row r="5" spans="1:13" s="9" customFormat="1" ht="15">
      <c r="A5" s="28">
        <v>4</v>
      </c>
      <c r="B5" s="1" t="s">
        <v>623</v>
      </c>
      <c r="C5" s="1" t="s">
        <v>13</v>
      </c>
      <c r="D5" s="1" t="s">
        <v>230</v>
      </c>
      <c r="E5" s="2" t="s">
        <v>120</v>
      </c>
      <c r="F5" s="53">
        <f t="shared" si="0"/>
        <v>150</v>
      </c>
      <c r="G5" s="2"/>
      <c r="H5" s="2">
        <v>100</v>
      </c>
      <c r="I5" s="23">
        <v>50</v>
      </c>
      <c r="J5" s="23"/>
      <c r="K5" s="23"/>
      <c r="L5" s="23"/>
      <c r="M5" s="37">
        <f t="shared" si="1"/>
        <v>150</v>
      </c>
    </row>
    <row r="6" spans="1:13" ht="15">
      <c r="A6" s="28">
        <v>4</v>
      </c>
      <c r="B6" s="13" t="s">
        <v>138</v>
      </c>
      <c r="C6" s="38" t="s">
        <v>160</v>
      </c>
      <c r="D6" s="15" t="s">
        <v>132</v>
      </c>
      <c r="E6" s="49" t="s">
        <v>120</v>
      </c>
      <c r="F6" s="53">
        <f t="shared" si="0"/>
        <v>150</v>
      </c>
      <c r="G6" s="38"/>
      <c r="H6" s="2">
        <v>50</v>
      </c>
      <c r="I6" s="2">
        <v>100</v>
      </c>
      <c r="J6" s="2"/>
      <c r="K6" s="2"/>
      <c r="L6" s="2"/>
      <c r="M6" s="37">
        <f t="shared" si="1"/>
        <v>150</v>
      </c>
    </row>
    <row r="7" spans="1:13" ht="15">
      <c r="A7" s="28">
        <v>6</v>
      </c>
      <c r="B7" s="13" t="s">
        <v>108</v>
      </c>
      <c r="C7" s="1" t="s">
        <v>107</v>
      </c>
      <c r="D7" s="16" t="s">
        <v>356</v>
      </c>
      <c r="E7" s="49" t="s">
        <v>120</v>
      </c>
      <c r="F7" s="53">
        <f t="shared" si="0"/>
        <v>111</v>
      </c>
      <c r="G7" s="2">
        <v>26</v>
      </c>
      <c r="H7" s="2">
        <v>40</v>
      </c>
      <c r="I7" s="23"/>
      <c r="J7" s="23">
        <v>45</v>
      </c>
      <c r="K7" s="23"/>
      <c r="L7" s="23"/>
      <c r="M7" s="37">
        <f t="shared" si="1"/>
        <v>111</v>
      </c>
    </row>
    <row r="8" spans="1:13" ht="15">
      <c r="A8" s="38">
        <v>7</v>
      </c>
      <c r="B8" s="13" t="s">
        <v>161</v>
      </c>
      <c r="C8" s="1" t="s">
        <v>92</v>
      </c>
      <c r="D8" s="16" t="s">
        <v>132</v>
      </c>
      <c r="E8" s="49" t="s">
        <v>120</v>
      </c>
      <c r="F8" s="53">
        <f t="shared" si="0"/>
        <v>102</v>
      </c>
      <c r="G8" s="38">
        <v>22</v>
      </c>
      <c r="H8" s="2"/>
      <c r="I8" s="2"/>
      <c r="J8" s="2"/>
      <c r="K8" s="2">
        <v>80</v>
      </c>
      <c r="L8" s="2"/>
      <c r="M8" s="37">
        <f t="shared" si="1"/>
        <v>102</v>
      </c>
    </row>
    <row r="9" spans="1:13" ht="15">
      <c r="A9" s="28">
        <v>8</v>
      </c>
      <c r="B9" s="1" t="s">
        <v>172</v>
      </c>
      <c r="C9" s="1" t="s">
        <v>712</v>
      </c>
      <c r="D9" s="1" t="s">
        <v>388</v>
      </c>
      <c r="E9" s="2" t="s">
        <v>120</v>
      </c>
      <c r="F9" s="53">
        <f t="shared" si="0"/>
        <v>96</v>
      </c>
      <c r="G9" s="2"/>
      <c r="H9" s="2">
        <v>36</v>
      </c>
      <c r="I9" s="2"/>
      <c r="J9" s="2">
        <v>60</v>
      </c>
      <c r="K9" s="2"/>
      <c r="L9" s="2"/>
      <c r="M9" s="37">
        <f t="shared" si="1"/>
        <v>96</v>
      </c>
    </row>
    <row r="10" spans="1:13" ht="15">
      <c r="A10" s="38">
        <v>9</v>
      </c>
      <c r="B10" s="20" t="s">
        <v>159</v>
      </c>
      <c r="C10" s="28" t="s">
        <v>67</v>
      </c>
      <c r="D10" s="16" t="s">
        <v>376</v>
      </c>
      <c r="E10" s="48" t="s">
        <v>120</v>
      </c>
      <c r="F10" s="52">
        <f t="shared" si="0"/>
        <v>80</v>
      </c>
      <c r="G10" s="48">
        <v>80</v>
      </c>
      <c r="H10" s="23"/>
      <c r="I10" s="23"/>
      <c r="J10" s="23"/>
      <c r="K10" s="23"/>
      <c r="L10" s="23"/>
      <c r="M10" s="37">
        <f t="shared" si="1"/>
        <v>80</v>
      </c>
    </row>
    <row r="11" spans="1:13" ht="15">
      <c r="A11" s="28">
        <v>9</v>
      </c>
      <c r="B11" s="13" t="s">
        <v>698</v>
      </c>
      <c r="C11" s="38" t="s">
        <v>699</v>
      </c>
      <c r="D11" s="15" t="s">
        <v>230</v>
      </c>
      <c r="E11" s="49" t="s">
        <v>120</v>
      </c>
      <c r="F11" s="53">
        <f t="shared" si="0"/>
        <v>80</v>
      </c>
      <c r="G11" s="38"/>
      <c r="H11" s="2"/>
      <c r="I11" s="2"/>
      <c r="J11" s="2">
        <v>80</v>
      </c>
      <c r="K11" s="2"/>
      <c r="L11" s="2"/>
      <c r="M11" s="37">
        <f t="shared" si="1"/>
        <v>80</v>
      </c>
    </row>
    <row r="12" spans="1:13" ht="15">
      <c r="A12" s="38">
        <v>9</v>
      </c>
      <c r="B12" s="1" t="s">
        <v>749</v>
      </c>
      <c r="C12" s="1" t="s">
        <v>750</v>
      </c>
      <c r="D12" s="1" t="s">
        <v>751</v>
      </c>
      <c r="E12" s="49" t="s">
        <v>120</v>
      </c>
      <c r="F12" s="53">
        <f t="shared" si="0"/>
        <v>80</v>
      </c>
      <c r="G12" s="38"/>
      <c r="H12" s="2"/>
      <c r="I12" s="2"/>
      <c r="J12" s="2"/>
      <c r="K12" s="2"/>
      <c r="L12" s="2">
        <v>80</v>
      </c>
      <c r="M12" s="37">
        <f t="shared" si="1"/>
        <v>80</v>
      </c>
    </row>
    <row r="13" spans="1:13" ht="15">
      <c r="A13" s="28">
        <v>12</v>
      </c>
      <c r="B13" s="38" t="s">
        <v>110</v>
      </c>
      <c r="C13" s="38" t="s">
        <v>387</v>
      </c>
      <c r="D13" s="38" t="s">
        <v>388</v>
      </c>
      <c r="E13" s="49" t="s">
        <v>120</v>
      </c>
      <c r="F13" s="53">
        <f t="shared" si="0"/>
        <v>78</v>
      </c>
      <c r="G13" s="38">
        <v>18</v>
      </c>
      <c r="H13" s="2"/>
      <c r="I13" s="2"/>
      <c r="J13" s="2"/>
      <c r="K13" s="2"/>
      <c r="L13" s="2">
        <v>60</v>
      </c>
      <c r="M13" s="37">
        <f t="shared" si="1"/>
        <v>78</v>
      </c>
    </row>
    <row r="14" spans="1:13" ht="15">
      <c r="A14" s="38">
        <v>13</v>
      </c>
      <c r="B14" s="13" t="s">
        <v>628</v>
      </c>
      <c r="C14" s="38" t="s">
        <v>629</v>
      </c>
      <c r="D14" s="15" t="s">
        <v>285</v>
      </c>
      <c r="E14" s="49" t="s">
        <v>120</v>
      </c>
      <c r="F14" s="53">
        <f t="shared" si="0"/>
        <v>77</v>
      </c>
      <c r="G14" s="38"/>
      <c r="H14" s="2">
        <v>32</v>
      </c>
      <c r="I14" s="2">
        <v>45</v>
      </c>
      <c r="J14" s="2"/>
      <c r="K14" s="2"/>
      <c r="L14" s="2"/>
      <c r="M14" s="37">
        <f t="shared" si="1"/>
        <v>77</v>
      </c>
    </row>
    <row r="15" spans="1:13" ht="15">
      <c r="A15" s="28">
        <v>14</v>
      </c>
      <c r="B15" s="20" t="s">
        <v>377</v>
      </c>
      <c r="C15" s="21" t="s">
        <v>141</v>
      </c>
      <c r="D15" s="16" t="s">
        <v>378</v>
      </c>
      <c r="E15" s="48" t="s">
        <v>120</v>
      </c>
      <c r="F15" s="52">
        <f t="shared" si="0"/>
        <v>60</v>
      </c>
      <c r="G15" s="28">
        <v>60</v>
      </c>
      <c r="H15" s="23"/>
      <c r="I15" s="23"/>
      <c r="J15" s="23"/>
      <c r="K15" s="23"/>
      <c r="L15" s="23"/>
      <c r="M15" s="37">
        <f t="shared" si="1"/>
        <v>60</v>
      </c>
    </row>
    <row r="16" spans="1:13" ht="15">
      <c r="A16" s="28">
        <v>14</v>
      </c>
      <c r="B16" s="38" t="s">
        <v>724</v>
      </c>
      <c r="C16" s="38" t="s">
        <v>725</v>
      </c>
      <c r="D16" s="38" t="s">
        <v>179</v>
      </c>
      <c r="E16" s="49" t="s">
        <v>120</v>
      </c>
      <c r="F16" s="53">
        <f t="shared" si="0"/>
        <v>60</v>
      </c>
      <c r="G16" s="38"/>
      <c r="H16" s="2"/>
      <c r="I16" s="2"/>
      <c r="J16" s="2"/>
      <c r="K16" s="2">
        <v>60</v>
      </c>
      <c r="L16" s="2"/>
      <c r="M16" s="37">
        <f t="shared" si="1"/>
        <v>60</v>
      </c>
    </row>
    <row r="17" spans="1:13" ht="15">
      <c r="A17" s="38">
        <v>16</v>
      </c>
      <c r="B17" s="20" t="s">
        <v>149</v>
      </c>
      <c r="C17" s="21" t="s">
        <v>22</v>
      </c>
      <c r="D17" s="15" t="s">
        <v>193</v>
      </c>
      <c r="E17" s="48" t="s">
        <v>120</v>
      </c>
      <c r="F17" s="52">
        <f t="shared" si="0"/>
        <v>50</v>
      </c>
      <c r="G17" s="28">
        <v>50</v>
      </c>
      <c r="H17" s="23"/>
      <c r="I17" s="2"/>
      <c r="J17" s="2"/>
      <c r="K17" s="2"/>
      <c r="L17" s="2"/>
      <c r="M17" s="37">
        <f t="shared" si="1"/>
        <v>50</v>
      </c>
    </row>
    <row r="18" spans="1:13" ht="15">
      <c r="A18" s="28">
        <v>16</v>
      </c>
      <c r="B18" s="13" t="s">
        <v>687</v>
      </c>
      <c r="C18" s="38" t="s">
        <v>700</v>
      </c>
      <c r="D18" s="16" t="s">
        <v>689</v>
      </c>
      <c r="E18" s="49" t="s">
        <v>120</v>
      </c>
      <c r="F18" s="53">
        <f t="shared" si="0"/>
        <v>50</v>
      </c>
      <c r="G18" s="38"/>
      <c r="H18" s="2"/>
      <c r="I18" s="2"/>
      <c r="J18" s="2">
        <v>50</v>
      </c>
      <c r="K18" s="2"/>
      <c r="L18" s="2"/>
      <c r="M18" s="37">
        <f t="shared" si="1"/>
        <v>50</v>
      </c>
    </row>
    <row r="19" spans="1:13" ht="15">
      <c r="A19" s="38">
        <v>18</v>
      </c>
      <c r="B19" s="20" t="s">
        <v>342</v>
      </c>
      <c r="C19" s="28" t="s">
        <v>379</v>
      </c>
      <c r="D19" s="15" t="s">
        <v>380</v>
      </c>
      <c r="E19" s="48" t="s">
        <v>120</v>
      </c>
      <c r="F19" s="52">
        <f t="shared" si="0"/>
        <v>45</v>
      </c>
      <c r="G19" s="28">
        <v>45</v>
      </c>
      <c r="H19" s="23"/>
      <c r="I19" s="2"/>
      <c r="J19" s="2"/>
      <c r="K19" s="2"/>
      <c r="L19" s="2"/>
      <c r="M19" s="37">
        <f t="shared" si="1"/>
        <v>45</v>
      </c>
    </row>
    <row r="20" spans="1:13" ht="15">
      <c r="A20" s="28">
        <v>18</v>
      </c>
      <c r="B20" s="38" t="s">
        <v>626</v>
      </c>
      <c r="C20" s="38" t="s">
        <v>627</v>
      </c>
      <c r="D20" s="38" t="s">
        <v>398</v>
      </c>
      <c r="E20" s="49" t="s">
        <v>120</v>
      </c>
      <c r="F20" s="53">
        <f t="shared" si="0"/>
        <v>45</v>
      </c>
      <c r="G20" s="38"/>
      <c r="H20" s="2">
        <v>45</v>
      </c>
      <c r="I20" s="2"/>
      <c r="J20" s="2"/>
      <c r="K20" s="2"/>
      <c r="L20" s="3"/>
      <c r="M20" s="37">
        <f t="shared" si="1"/>
        <v>45</v>
      </c>
    </row>
    <row r="21" spans="1:13" ht="15">
      <c r="A21" s="28">
        <v>20</v>
      </c>
      <c r="B21" s="20" t="s">
        <v>381</v>
      </c>
      <c r="C21" s="28" t="s">
        <v>45</v>
      </c>
      <c r="D21" s="16" t="s">
        <v>382</v>
      </c>
      <c r="E21" s="48" t="s">
        <v>120</v>
      </c>
      <c r="F21" s="52">
        <f t="shared" si="0"/>
        <v>40</v>
      </c>
      <c r="G21" s="28">
        <v>40</v>
      </c>
      <c r="H21" s="23"/>
      <c r="I21" s="2"/>
      <c r="J21" s="2"/>
      <c r="K21" s="2"/>
      <c r="L21" s="2"/>
      <c r="M21" s="37">
        <f t="shared" si="1"/>
        <v>40</v>
      </c>
    </row>
    <row r="22" spans="1:13" ht="15">
      <c r="A22" s="38">
        <v>21</v>
      </c>
      <c r="B22" s="38" t="s">
        <v>503</v>
      </c>
      <c r="C22" s="38" t="s">
        <v>701</v>
      </c>
      <c r="D22" s="38" t="s">
        <v>230</v>
      </c>
      <c r="E22" s="49" t="s">
        <v>120</v>
      </c>
      <c r="F22" s="53">
        <f t="shared" si="0"/>
        <v>36</v>
      </c>
      <c r="G22" s="38"/>
      <c r="H22" s="2"/>
      <c r="I22" s="2"/>
      <c r="J22" s="3">
        <v>36</v>
      </c>
      <c r="K22" s="3"/>
      <c r="L22" s="2"/>
      <c r="M22" s="37">
        <f t="shared" si="1"/>
        <v>36</v>
      </c>
    </row>
    <row r="23" spans="1:13" ht="15">
      <c r="A23" s="28">
        <v>22</v>
      </c>
      <c r="B23" s="1" t="s">
        <v>383</v>
      </c>
      <c r="C23" s="1" t="s">
        <v>43</v>
      </c>
      <c r="D23" s="1" t="s">
        <v>384</v>
      </c>
      <c r="E23" s="2" t="s">
        <v>120</v>
      </c>
      <c r="F23" s="53">
        <f t="shared" si="0"/>
        <v>32</v>
      </c>
      <c r="G23" s="2">
        <v>32</v>
      </c>
      <c r="H23" s="2"/>
      <c r="I23" s="2"/>
      <c r="J23" s="2"/>
      <c r="K23" s="2"/>
      <c r="L23" s="2"/>
      <c r="M23" s="37">
        <f t="shared" si="1"/>
        <v>32</v>
      </c>
    </row>
    <row r="24" spans="1:13" ht="15">
      <c r="A24" s="38">
        <v>23</v>
      </c>
      <c r="B24" s="1" t="s">
        <v>385</v>
      </c>
      <c r="C24" s="1" t="s">
        <v>44</v>
      </c>
      <c r="D24" s="1" t="s">
        <v>368</v>
      </c>
      <c r="E24" s="2" t="s">
        <v>120</v>
      </c>
      <c r="F24" s="53">
        <f t="shared" si="0"/>
        <v>24</v>
      </c>
      <c r="G24" s="38">
        <v>24</v>
      </c>
      <c r="H24" s="2"/>
      <c r="I24" s="2"/>
      <c r="J24" s="2"/>
      <c r="K24" s="2"/>
      <c r="L24" s="2"/>
      <c r="M24" s="37">
        <f t="shared" si="1"/>
        <v>24</v>
      </c>
    </row>
    <row r="25" spans="1:13" ht="15">
      <c r="A25" s="28">
        <v>24</v>
      </c>
      <c r="B25" s="13" t="s">
        <v>386</v>
      </c>
      <c r="C25" s="1" t="s">
        <v>20</v>
      </c>
      <c r="D25" s="16" t="s">
        <v>335</v>
      </c>
      <c r="E25" s="49" t="s">
        <v>120</v>
      </c>
      <c r="F25" s="53">
        <f t="shared" si="0"/>
        <v>20</v>
      </c>
      <c r="G25" s="38">
        <v>20</v>
      </c>
      <c r="H25" s="2"/>
      <c r="I25" s="2"/>
      <c r="J25" s="2"/>
      <c r="K25" s="2"/>
      <c r="L25" s="2"/>
      <c r="M25" s="37">
        <f t="shared" si="1"/>
        <v>20</v>
      </c>
    </row>
    <row r="27" spans="1:6" ht="15">
      <c r="A27" s="4"/>
      <c r="F27" s="55"/>
    </row>
    <row r="28" spans="1:6" ht="15">
      <c r="A28" s="4"/>
      <c r="F28" s="55"/>
    </row>
    <row r="29" spans="1:6" ht="15">
      <c r="A29" s="4"/>
      <c r="F29" s="55"/>
    </row>
    <row r="30" spans="1:6" ht="15">
      <c r="A30" s="4"/>
      <c r="F30" s="55"/>
    </row>
    <row r="31" spans="1:6" ht="15">
      <c r="A31" s="4"/>
      <c r="F31" s="55"/>
    </row>
    <row r="32" ht="15">
      <c r="F32" s="55"/>
    </row>
    <row r="33" ht="15">
      <c r="F33" s="55"/>
    </row>
    <row r="34" ht="16.5" customHeight="1">
      <c r="F34" s="55"/>
    </row>
    <row r="35" ht="15">
      <c r="F35" s="55"/>
    </row>
    <row r="36" ht="15">
      <c r="F36" s="55"/>
    </row>
    <row r="37" ht="15">
      <c r="F37" s="55"/>
    </row>
    <row r="38" ht="15">
      <c r="F38" s="55"/>
    </row>
    <row r="39" ht="15">
      <c r="F39" s="55"/>
    </row>
    <row r="40" ht="15">
      <c r="F40" s="55"/>
    </row>
    <row r="41" ht="15">
      <c r="F41" s="55"/>
    </row>
    <row r="42" ht="15">
      <c r="F42" s="55"/>
    </row>
    <row r="43" ht="15">
      <c r="F43" s="55"/>
    </row>
    <row r="44" ht="15">
      <c r="F44" s="55"/>
    </row>
    <row r="45" ht="15">
      <c r="F45" s="55"/>
    </row>
    <row r="46" ht="15">
      <c r="F46" s="55"/>
    </row>
    <row r="47" ht="15">
      <c r="F47" s="55"/>
    </row>
    <row r="48" ht="15">
      <c r="F48" s="55"/>
    </row>
    <row r="49" ht="15">
      <c r="F49" s="55"/>
    </row>
    <row r="50" ht="15">
      <c r="F50" s="55"/>
    </row>
    <row r="51" ht="15">
      <c r="F51" s="55"/>
    </row>
    <row r="52" ht="15">
      <c r="F52" s="55"/>
    </row>
    <row r="53" ht="15">
      <c r="F53" s="55"/>
    </row>
    <row r="54" ht="15">
      <c r="F54" s="55"/>
    </row>
    <row r="55" ht="15">
      <c r="F55" s="55"/>
    </row>
    <row r="56" ht="15">
      <c r="F56" s="55"/>
    </row>
    <row r="57" ht="15">
      <c r="F57" s="55"/>
    </row>
    <row r="58" ht="15">
      <c r="F58" s="55"/>
    </row>
    <row r="59" ht="15">
      <c r="F59" s="55"/>
    </row>
    <row r="60" ht="15">
      <c r="F60" s="55"/>
    </row>
    <row r="61" ht="15">
      <c r="F61" s="55"/>
    </row>
    <row r="62" ht="15">
      <c r="F62" s="55"/>
    </row>
    <row r="63" ht="15">
      <c r="F63" s="55"/>
    </row>
    <row r="64" ht="15">
      <c r="F64" s="55"/>
    </row>
    <row r="65" ht="15">
      <c r="F65" s="55"/>
    </row>
    <row r="66" ht="15">
      <c r="F66" s="55"/>
    </row>
    <row r="67" ht="15">
      <c r="F67" s="55"/>
    </row>
    <row r="68" ht="15">
      <c r="F68" s="55"/>
    </row>
    <row r="69" ht="15">
      <c r="F69" s="55"/>
    </row>
    <row r="70" ht="15">
      <c r="F70" s="55"/>
    </row>
    <row r="71" ht="15">
      <c r="F71" s="55"/>
    </row>
    <row r="72" ht="15">
      <c r="F72" s="55"/>
    </row>
    <row r="73" ht="15">
      <c r="F73" s="55"/>
    </row>
    <row r="74" ht="15">
      <c r="F74" s="55"/>
    </row>
    <row r="75" ht="15">
      <c r="F75" s="55"/>
    </row>
    <row r="76" ht="15">
      <c r="F76" s="55"/>
    </row>
    <row r="77" ht="15">
      <c r="F77" s="55"/>
    </row>
    <row r="78" ht="15">
      <c r="F78" s="55"/>
    </row>
    <row r="79" ht="15">
      <c r="F79" s="55"/>
    </row>
    <row r="80" ht="15">
      <c r="F80" s="55"/>
    </row>
    <row r="81" ht="15">
      <c r="F81" s="55"/>
    </row>
    <row r="82" ht="15">
      <c r="F82" s="55"/>
    </row>
    <row r="83" ht="15">
      <c r="F83" s="55"/>
    </row>
    <row r="84" ht="15">
      <c r="F84" s="55"/>
    </row>
    <row r="85" ht="15">
      <c r="F85" s="55"/>
    </row>
    <row r="86" ht="15">
      <c r="F86" s="55"/>
    </row>
    <row r="87" ht="15">
      <c r="F87" s="55"/>
    </row>
    <row r="88" ht="15">
      <c r="F88" s="55"/>
    </row>
    <row r="89" ht="15">
      <c r="F89" s="55"/>
    </row>
    <row r="90" ht="15">
      <c r="F90" s="55"/>
    </row>
    <row r="91" ht="15">
      <c r="F91" s="55"/>
    </row>
    <row r="92" ht="15">
      <c r="F92" s="55"/>
    </row>
    <row r="93" ht="15">
      <c r="F93" s="55"/>
    </row>
    <row r="94" ht="15">
      <c r="F94" s="55"/>
    </row>
    <row r="95" ht="15">
      <c r="F95" s="55"/>
    </row>
    <row r="96" ht="15">
      <c r="F96" s="55"/>
    </row>
    <row r="97" ht="15">
      <c r="F97" s="55"/>
    </row>
    <row r="98" ht="15">
      <c r="F98" s="55"/>
    </row>
    <row r="99" ht="15">
      <c r="F99" s="55"/>
    </row>
    <row r="100" ht="15">
      <c r="F100" s="55"/>
    </row>
    <row r="101" ht="15">
      <c r="F101" s="55"/>
    </row>
    <row r="102" ht="15">
      <c r="F102" s="55"/>
    </row>
    <row r="103" ht="15">
      <c r="F103" s="55"/>
    </row>
    <row r="104" ht="15">
      <c r="F104" s="55"/>
    </row>
    <row r="105" ht="15">
      <c r="F105" s="55"/>
    </row>
    <row r="106" ht="15">
      <c r="F106" s="55"/>
    </row>
    <row r="107" ht="15">
      <c r="F107" s="55"/>
    </row>
    <row r="108" ht="15">
      <c r="F108" s="55"/>
    </row>
    <row r="109" ht="15">
      <c r="F109" s="55"/>
    </row>
    <row r="110" ht="15">
      <c r="F110" s="55"/>
    </row>
    <row r="111" ht="15">
      <c r="F111" s="55"/>
    </row>
  </sheetData>
  <sheetProtection/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7"/>
  <sheetViews>
    <sheetView workbookViewId="0" topLeftCell="A1">
      <selection activeCell="C11" sqref="C11"/>
    </sheetView>
  </sheetViews>
  <sheetFormatPr defaultColWidth="11.421875" defaultRowHeight="15"/>
  <cols>
    <col min="1" max="1" width="6.28125" style="0" customWidth="1"/>
    <col min="2" max="2" width="15.140625" style="0" customWidth="1"/>
    <col min="3" max="3" width="15.8515625" style="0" customWidth="1"/>
    <col min="4" max="4" width="16.140625" style="0" customWidth="1"/>
    <col min="5" max="5" width="6.8515625" style="0" customWidth="1"/>
    <col min="6" max="6" width="7.421875" style="56" bestFit="1" customWidth="1"/>
    <col min="7" max="7" width="4.8515625" style="0" customWidth="1"/>
    <col min="8" max="8" width="5.140625" style="0" customWidth="1"/>
    <col min="9" max="9" width="5.00390625" style="0" customWidth="1"/>
    <col min="10" max="11" width="4.140625" style="0" customWidth="1"/>
    <col min="12" max="12" width="4.7109375" style="0" customWidth="1"/>
    <col min="13" max="13" width="6.8515625" style="59" customWidth="1"/>
  </cols>
  <sheetData>
    <row r="1" spans="1:13" ht="199.5">
      <c r="A1" s="40"/>
      <c r="B1" s="41" t="s">
        <v>177</v>
      </c>
      <c r="C1" s="41"/>
      <c r="D1" s="42"/>
      <c r="E1" s="43"/>
      <c r="F1" s="51"/>
      <c r="G1" s="44" t="s">
        <v>186</v>
      </c>
      <c r="H1" s="45" t="s">
        <v>185</v>
      </c>
      <c r="I1" s="46" t="s">
        <v>187</v>
      </c>
      <c r="J1" s="47" t="s">
        <v>188</v>
      </c>
      <c r="K1" s="47" t="s">
        <v>189</v>
      </c>
      <c r="L1" s="47" t="s">
        <v>190</v>
      </c>
      <c r="M1" s="57" t="s">
        <v>753</v>
      </c>
    </row>
    <row r="2" spans="1:13" ht="15">
      <c r="A2" s="28">
        <v>1</v>
      </c>
      <c r="B2" s="20" t="s">
        <v>23</v>
      </c>
      <c r="C2" s="28" t="s">
        <v>619</v>
      </c>
      <c r="D2" s="16" t="s">
        <v>223</v>
      </c>
      <c r="E2" s="48" t="s">
        <v>113</v>
      </c>
      <c r="F2" s="52">
        <f aca="true" t="shared" si="0" ref="F2:F8">SUM(G2:L2)</f>
        <v>460</v>
      </c>
      <c r="G2" s="28"/>
      <c r="H2" s="24">
        <v>100</v>
      </c>
      <c r="I2" s="23">
        <v>80</v>
      </c>
      <c r="J2" s="23">
        <v>80</v>
      </c>
      <c r="K2" s="23">
        <v>100</v>
      </c>
      <c r="L2" s="23">
        <v>100</v>
      </c>
      <c r="M2" s="37">
        <f aca="true" t="shared" si="1" ref="M2:M8">IF(COUNT(G2:L2)&lt;6,SUM(G2:L2),SUM(G2:L2)-(MIN(G2:L2)))</f>
        <v>460</v>
      </c>
    </row>
    <row r="3" spans="1:13" ht="15">
      <c r="A3" s="28">
        <v>2</v>
      </c>
      <c r="B3" s="28" t="s">
        <v>63</v>
      </c>
      <c r="C3" s="28" t="s">
        <v>620</v>
      </c>
      <c r="D3" s="28" t="s">
        <v>25</v>
      </c>
      <c r="E3" s="48" t="s">
        <v>113</v>
      </c>
      <c r="F3" s="52">
        <f t="shared" si="0"/>
        <v>280</v>
      </c>
      <c r="G3" s="28">
        <v>60</v>
      </c>
      <c r="H3" s="23">
        <v>80</v>
      </c>
      <c r="I3" s="23">
        <v>60</v>
      </c>
      <c r="J3" s="24"/>
      <c r="K3" s="24"/>
      <c r="L3" s="23">
        <v>80</v>
      </c>
      <c r="M3" s="37">
        <f t="shared" si="1"/>
        <v>280</v>
      </c>
    </row>
    <row r="4" spans="1:13" ht="16.5" customHeight="1">
      <c r="A4" s="28">
        <v>3</v>
      </c>
      <c r="B4" s="28" t="s">
        <v>9</v>
      </c>
      <c r="C4" s="28" t="s">
        <v>622</v>
      </c>
      <c r="D4" s="28" t="s">
        <v>25</v>
      </c>
      <c r="E4" s="48" t="s">
        <v>113</v>
      </c>
      <c r="F4" s="52">
        <f t="shared" si="0"/>
        <v>200</v>
      </c>
      <c r="G4" s="28">
        <v>100</v>
      </c>
      <c r="H4" s="23"/>
      <c r="I4" s="23">
        <v>100</v>
      </c>
      <c r="J4" s="23"/>
      <c r="K4" s="23"/>
      <c r="L4" s="23"/>
      <c r="M4" s="37">
        <f t="shared" si="1"/>
        <v>200</v>
      </c>
    </row>
    <row r="5" spans="1:13" s="9" customFormat="1" ht="15">
      <c r="A5" s="28">
        <v>4</v>
      </c>
      <c r="B5" s="21" t="s">
        <v>621</v>
      </c>
      <c r="C5" s="21" t="s">
        <v>104</v>
      </c>
      <c r="D5" s="21" t="s">
        <v>25</v>
      </c>
      <c r="E5" s="23" t="s">
        <v>113</v>
      </c>
      <c r="F5" s="52">
        <f t="shared" si="0"/>
        <v>120</v>
      </c>
      <c r="G5" s="28"/>
      <c r="H5" s="23">
        <v>60</v>
      </c>
      <c r="I5" s="23"/>
      <c r="J5" s="23"/>
      <c r="K5" s="23"/>
      <c r="L5" s="23">
        <v>60</v>
      </c>
      <c r="M5" s="37">
        <f t="shared" si="1"/>
        <v>120</v>
      </c>
    </row>
    <row r="6" spans="1:13" ht="15">
      <c r="A6" s="28">
        <v>5</v>
      </c>
      <c r="B6" s="28" t="s">
        <v>587</v>
      </c>
      <c r="C6" s="28" t="s">
        <v>702</v>
      </c>
      <c r="D6" s="28" t="s">
        <v>388</v>
      </c>
      <c r="E6" s="48" t="s">
        <v>113</v>
      </c>
      <c r="F6" s="52">
        <f t="shared" si="0"/>
        <v>100</v>
      </c>
      <c r="G6" s="28"/>
      <c r="H6" s="23"/>
      <c r="I6" s="23"/>
      <c r="J6" s="23">
        <v>100</v>
      </c>
      <c r="K6" s="23"/>
      <c r="L6" s="23"/>
      <c r="M6" s="37">
        <f t="shared" si="1"/>
        <v>100</v>
      </c>
    </row>
    <row r="7" spans="1:13" ht="15">
      <c r="A7" s="28">
        <v>6</v>
      </c>
      <c r="B7" s="20" t="s">
        <v>373</v>
      </c>
      <c r="C7" s="21" t="s">
        <v>135</v>
      </c>
      <c r="D7" s="16" t="s">
        <v>142</v>
      </c>
      <c r="E7" s="48" t="s">
        <v>113</v>
      </c>
      <c r="F7" s="52">
        <f t="shared" si="0"/>
        <v>80</v>
      </c>
      <c r="G7" s="52">
        <v>80</v>
      </c>
      <c r="H7" s="23"/>
      <c r="I7" s="24"/>
      <c r="J7" s="23"/>
      <c r="K7" s="23"/>
      <c r="L7" s="23"/>
      <c r="M7" s="37">
        <f t="shared" si="1"/>
        <v>80</v>
      </c>
    </row>
    <row r="8" spans="1:13" ht="15">
      <c r="A8" s="28">
        <v>7</v>
      </c>
      <c r="B8" s="20" t="s">
        <v>703</v>
      </c>
      <c r="C8" s="21" t="s">
        <v>704</v>
      </c>
      <c r="D8" s="16" t="s">
        <v>223</v>
      </c>
      <c r="E8" s="48" t="s">
        <v>113</v>
      </c>
      <c r="F8" s="52">
        <f t="shared" si="0"/>
        <v>60</v>
      </c>
      <c r="G8" s="28"/>
      <c r="H8" s="23"/>
      <c r="I8" s="23"/>
      <c r="J8" s="23">
        <v>60</v>
      </c>
      <c r="K8" s="23"/>
      <c r="L8" s="23"/>
      <c r="M8" s="37">
        <f t="shared" si="1"/>
        <v>60</v>
      </c>
    </row>
    <row r="9" ht="15">
      <c r="F9" s="55"/>
    </row>
    <row r="10" ht="15">
      <c r="F10" s="55"/>
    </row>
    <row r="11" ht="15">
      <c r="F11" s="55"/>
    </row>
    <row r="12" ht="15">
      <c r="F12" s="55"/>
    </row>
    <row r="13" ht="15">
      <c r="F13" s="55"/>
    </row>
    <row r="14" ht="15">
      <c r="F14" s="55"/>
    </row>
    <row r="15" ht="15">
      <c r="F15" s="55"/>
    </row>
    <row r="16" ht="15">
      <c r="F16" s="55"/>
    </row>
    <row r="17" ht="15">
      <c r="F17" s="55"/>
    </row>
    <row r="18" ht="15">
      <c r="F18" s="55"/>
    </row>
    <row r="19" ht="15">
      <c r="F19" s="55"/>
    </row>
    <row r="20" ht="15">
      <c r="F20" s="55"/>
    </row>
    <row r="21" ht="15">
      <c r="F21" s="55"/>
    </row>
    <row r="22" ht="15">
      <c r="F22" s="55"/>
    </row>
    <row r="23" ht="15">
      <c r="F23" s="55"/>
    </row>
    <row r="24" ht="15">
      <c r="F24" s="55"/>
    </row>
    <row r="25" ht="15">
      <c r="F25" s="55"/>
    </row>
    <row r="26" ht="15">
      <c r="F26" s="55"/>
    </row>
    <row r="27" ht="15">
      <c r="F27" s="55"/>
    </row>
    <row r="28" ht="15">
      <c r="F28" s="55"/>
    </row>
    <row r="29" ht="15">
      <c r="F29" s="55"/>
    </row>
    <row r="30" ht="15">
      <c r="F30" s="55"/>
    </row>
    <row r="31" ht="15">
      <c r="F31" s="55"/>
    </row>
    <row r="32" ht="15">
      <c r="F32" s="55"/>
    </row>
    <row r="33" ht="15">
      <c r="F33" s="55"/>
    </row>
    <row r="34" ht="15">
      <c r="F34" s="55"/>
    </row>
    <row r="35" ht="15">
      <c r="F35" s="55"/>
    </row>
    <row r="36" ht="15">
      <c r="F36" s="55"/>
    </row>
    <row r="37" ht="15">
      <c r="F37" s="55"/>
    </row>
    <row r="38" ht="15">
      <c r="F38" s="55"/>
    </row>
    <row r="39" ht="15">
      <c r="F39" s="55"/>
    </row>
    <row r="40" ht="15">
      <c r="F40" s="55"/>
    </row>
    <row r="41" ht="15">
      <c r="F41" s="55"/>
    </row>
    <row r="42" ht="15">
      <c r="F42" s="55"/>
    </row>
    <row r="43" ht="15">
      <c r="F43" s="55"/>
    </row>
    <row r="44" ht="15">
      <c r="F44" s="55"/>
    </row>
    <row r="45" ht="15">
      <c r="F45" s="55"/>
    </row>
    <row r="46" ht="15">
      <c r="F46" s="55"/>
    </row>
    <row r="47" ht="15">
      <c r="F47" s="55"/>
    </row>
    <row r="48" ht="15">
      <c r="F48" s="55"/>
    </row>
    <row r="49" ht="15">
      <c r="F49" s="55"/>
    </row>
    <row r="50" ht="15">
      <c r="F50" s="55"/>
    </row>
    <row r="51" ht="15">
      <c r="F51" s="55"/>
    </row>
    <row r="52" ht="15">
      <c r="F52" s="55"/>
    </row>
    <row r="53" ht="15">
      <c r="F53" s="55"/>
    </row>
    <row r="54" ht="15">
      <c r="F54" s="55"/>
    </row>
    <row r="55" ht="15">
      <c r="F55" s="55"/>
    </row>
    <row r="56" ht="15">
      <c r="F56" s="55"/>
    </row>
    <row r="57" ht="15">
      <c r="F57" s="55"/>
    </row>
    <row r="58" ht="15">
      <c r="F58" s="55"/>
    </row>
    <row r="59" ht="15">
      <c r="F59" s="55"/>
    </row>
    <row r="60" ht="15">
      <c r="F60" s="55"/>
    </row>
    <row r="61" ht="15">
      <c r="F61" s="55"/>
    </row>
    <row r="62" ht="15">
      <c r="F62" s="55"/>
    </row>
    <row r="63" ht="15">
      <c r="F63" s="55"/>
    </row>
    <row r="64" ht="15">
      <c r="F64" s="55"/>
    </row>
    <row r="65" ht="15">
      <c r="F65" s="55"/>
    </row>
    <row r="66" ht="15">
      <c r="F66" s="55"/>
    </row>
    <row r="67" ht="15">
      <c r="F67" s="55"/>
    </row>
  </sheetData>
  <sheetProtection/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24"/>
  <sheetViews>
    <sheetView workbookViewId="0" topLeftCell="A1">
      <selection activeCell="A38" sqref="A38"/>
    </sheetView>
  </sheetViews>
  <sheetFormatPr defaultColWidth="11.421875" defaultRowHeight="15"/>
  <cols>
    <col min="1" max="1" width="6.140625" style="0" customWidth="1"/>
    <col min="2" max="3" width="17.00390625" style="0" customWidth="1"/>
    <col min="4" max="4" width="13.8515625" style="0" customWidth="1"/>
    <col min="5" max="5" width="6.8515625" style="0" customWidth="1"/>
    <col min="6" max="6" width="7.421875" style="56" bestFit="1" customWidth="1"/>
    <col min="7" max="7" width="4.7109375" style="0" customWidth="1"/>
    <col min="8" max="8" width="4.8515625" style="0" customWidth="1"/>
    <col min="9" max="9" width="4.7109375" style="0" customWidth="1"/>
    <col min="10" max="11" width="4.8515625" style="0" customWidth="1"/>
    <col min="12" max="12" width="5.140625" style="0" bestFit="1" customWidth="1"/>
    <col min="13" max="13" width="6.00390625" style="59" customWidth="1"/>
  </cols>
  <sheetData>
    <row r="1" spans="1:13" ht="199.5">
      <c r="A1" s="78"/>
      <c r="B1" s="41" t="s">
        <v>177</v>
      </c>
      <c r="C1" s="41"/>
      <c r="D1" s="42"/>
      <c r="E1" s="43"/>
      <c r="F1" s="51"/>
      <c r="G1" s="44" t="s">
        <v>186</v>
      </c>
      <c r="H1" s="45" t="s">
        <v>185</v>
      </c>
      <c r="I1" s="46" t="s">
        <v>187</v>
      </c>
      <c r="J1" s="47" t="s">
        <v>188</v>
      </c>
      <c r="K1" s="47" t="s">
        <v>189</v>
      </c>
      <c r="L1" s="47" t="s">
        <v>190</v>
      </c>
      <c r="M1" s="57" t="s">
        <v>753</v>
      </c>
    </row>
    <row r="2" spans="1:13" ht="15">
      <c r="A2" s="28">
        <v>1</v>
      </c>
      <c r="B2" s="38" t="s">
        <v>103</v>
      </c>
      <c r="C2" s="38" t="s">
        <v>71</v>
      </c>
      <c r="D2" s="38" t="s">
        <v>356</v>
      </c>
      <c r="E2" s="49" t="s">
        <v>112</v>
      </c>
      <c r="F2" s="53">
        <f aca="true" t="shared" si="0" ref="F2:F37">SUM(G2:L2)</f>
        <v>470</v>
      </c>
      <c r="G2" s="38">
        <v>60</v>
      </c>
      <c r="H2" s="2">
        <v>100</v>
      </c>
      <c r="I2" s="24">
        <v>50</v>
      </c>
      <c r="J2" s="24">
        <v>80</v>
      </c>
      <c r="K2" s="24">
        <v>100</v>
      </c>
      <c r="L2" s="23">
        <v>80</v>
      </c>
      <c r="M2" s="37">
        <f aca="true" t="shared" si="1" ref="M2:M37">IF(COUNT(G2:L2)&lt;6,SUM(G2:L2),SUM(G2:L2)-(MIN(G2:L2)))</f>
        <v>420</v>
      </c>
    </row>
    <row r="3" spans="1:13" ht="15">
      <c r="A3" s="28">
        <v>2</v>
      </c>
      <c r="B3" s="13" t="s">
        <v>101</v>
      </c>
      <c r="C3" s="1" t="s">
        <v>603</v>
      </c>
      <c r="D3" s="16" t="s">
        <v>179</v>
      </c>
      <c r="E3" s="49" t="s">
        <v>112</v>
      </c>
      <c r="F3" s="53">
        <f t="shared" si="0"/>
        <v>360</v>
      </c>
      <c r="G3" s="38">
        <v>50</v>
      </c>
      <c r="H3" s="2">
        <v>40</v>
      </c>
      <c r="I3" s="2">
        <v>60</v>
      </c>
      <c r="J3" s="2">
        <v>100</v>
      </c>
      <c r="K3" s="2">
        <v>60</v>
      </c>
      <c r="L3" s="2">
        <v>50</v>
      </c>
      <c r="M3" s="37">
        <f t="shared" si="1"/>
        <v>320</v>
      </c>
    </row>
    <row r="4" spans="1:13" ht="17.25" customHeight="1">
      <c r="A4" s="38">
        <v>3</v>
      </c>
      <c r="B4" s="13" t="s">
        <v>100</v>
      </c>
      <c r="C4" s="38" t="s">
        <v>602</v>
      </c>
      <c r="D4" s="16" t="s">
        <v>179</v>
      </c>
      <c r="E4" s="49" t="s">
        <v>112</v>
      </c>
      <c r="F4" s="53">
        <f t="shared" si="0"/>
        <v>295</v>
      </c>
      <c r="G4" s="38">
        <v>29</v>
      </c>
      <c r="H4" s="2">
        <v>50</v>
      </c>
      <c r="I4" s="2">
        <v>36</v>
      </c>
      <c r="J4" s="2">
        <v>60</v>
      </c>
      <c r="K4" s="2">
        <v>80</v>
      </c>
      <c r="L4" s="2">
        <v>40</v>
      </c>
      <c r="M4" s="37">
        <f t="shared" si="1"/>
        <v>266</v>
      </c>
    </row>
    <row r="5" spans="1:13" s="9" customFormat="1" ht="15">
      <c r="A5" s="38">
        <v>4</v>
      </c>
      <c r="B5" s="20" t="s">
        <v>155</v>
      </c>
      <c r="C5" s="28" t="s">
        <v>357</v>
      </c>
      <c r="D5" s="16" t="s">
        <v>193</v>
      </c>
      <c r="E5" s="48" t="s">
        <v>112</v>
      </c>
      <c r="F5" s="52">
        <f t="shared" si="0"/>
        <v>200</v>
      </c>
      <c r="G5" s="28">
        <v>100</v>
      </c>
      <c r="H5" s="24"/>
      <c r="I5" s="23"/>
      <c r="J5" s="23"/>
      <c r="K5" s="23"/>
      <c r="L5" s="23">
        <v>100</v>
      </c>
      <c r="M5" s="37">
        <f t="shared" si="1"/>
        <v>200</v>
      </c>
    </row>
    <row r="6" spans="1:13" ht="15">
      <c r="A6" s="38">
        <v>5</v>
      </c>
      <c r="B6" s="38" t="s">
        <v>102</v>
      </c>
      <c r="C6" s="38" t="s">
        <v>156</v>
      </c>
      <c r="D6" s="38" t="s">
        <v>281</v>
      </c>
      <c r="E6" s="49" t="s">
        <v>112</v>
      </c>
      <c r="F6" s="53">
        <f t="shared" si="0"/>
        <v>168</v>
      </c>
      <c r="G6" s="38">
        <v>18</v>
      </c>
      <c r="H6" s="2">
        <v>60</v>
      </c>
      <c r="I6" s="2">
        <v>29</v>
      </c>
      <c r="J6" s="2">
        <v>16</v>
      </c>
      <c r="K6" s="2"/>
      <c r="L6" s="2">
        <v>45</v>
      </c>
      <c r="M6" s="37">
        <f t="shared" si="1"/>
        <v>168</v>
      </c>
    </row>
    <row r="7" spans="1:13" ht="15">
      <c r="A7" s="38">
        <v>6</v>
      </c>
      <c r="B7" s="13" t="s">
        <v>531</v>
      </c>
      <c r="C7" s="1" t="s">
        <v>601</v>
      </c>
      <c r="D7" s="16" t="s">
        <v>131</v>
      </c>
      <c r="E7" s="49" t="s">
        <v>112</v>
      </c>
      <c r="F7" s="53">
        <f t="shared" si="0"/>
        <v>160</v>
      </c>
      <c r="G7" s="2"/>
      <c r="H7" s="2">
        <v>80</v>
      </c>
      <c r="I7" s="2">
        <v>80</v>
      </c>
      <c r="J7" s="2"/>
      <c r="K7" s="2"/>
      <c r="L7" s="2"/>
      <c r="M7" s="37">
        <f t="shared" si="1"/>
        <v>160</v>
      </c>
    </row>
    <row r="8" spans="1:13" ht="15">
      <c r="A8" s="38">
        <v>7</v>
      </c>
      <c r="B8" s="38" t="s">
        <v>98</v>
      </c>
      <c r="C8" s="38" t="s">
        <v>615</v>
      </c>
      <c r="D8" s="38" t="s">
        <v>427</v>
      </c>
      <c r="E8" s="49" t="s">
        <v>112</v>
      </c>
      <c r="F8" s="53">
        <f t="shared" si="0"/>
        <v>155</v>
      </c>
      <c r="G8" s="38">
        <v>26</v>
      </c>
      <c r="H8" s="2"/>
      <c r="I8" s="2">
        <v>100</v>
      </c>
      <c r="J8" s="2">
        <v>29</v>
      </c>
      <c r="K8" s="2"/>
      <c r="L8" s="3"/>
      <c r="M8" s="37">
        <f t="shared" si="1"/>
        <v>155</v>
      </c>
    </row>
    <row r="9" spans="1:13" ht="15">
      <c r="A9" s="38">
        <v>8</v>
      </c>
      <c r="B9" s="38" t="s">
        <v>157</v>
      </c>
      <c r="C9" s="38" t="s">
        <v>141</v>
      </c>
      <c r="D9" s="38" t="s">
        <v>58</v>
      </c>
      <c r="E9" s="49" t="s">
        <v>112</v>
      </c>
      <c r="F9" s="53">
        <f t="shared" si="0"/>
        <v>121</v>
      </c>
      <c r="G9" s="38">
        <v>36</v>
      </c>
      <c r="H9" s="2"/>
      <c r="I9" s="2">
        <v>40</v>
      </c>
      <c r="J9" s="2">
        <v>45</v>
      </c>
      <c r="K9" s="2"/>
      <c r="L9" s="2"/>
      <c r="M9" s="37">
        <f t="shared" si="1"/>
        <v>121</v>
      </c>
    </row>
    <row r="10" spans="1:13" ht="15">
      <c r="A10" s="38">
        <v>9</v>
      </c>
      <c r="B10" s="13" t="s">
        <v>99</v>
      </c>
      <c r="C10" s="38" t="s">
        <v>91</v>
      </c>
      <c r="D10" s="15" t="s">
        <v>549</v>
      </c>
      <c r="E10" s="49" t="s">
        <v>112</v>
      </c>
      <c r="F10" s="53">
        <f t="shared" si="0"/>
        <v>116</v>
      </c>
      <c r="G10" s="38">
        <v>16</v>
      </c>
      <c r="H10" s="2">
        <v>36</v>
      </c>
      <c r="I10" s="2">
        <v>24</v>
      </c>
      <c r="J10" s="2">
        <v>40</v>
      </c>
      <c r="K10" s="2"/>
      <c r="L10" s="2"/>
      <c r="M10" s="37">
        <f t="shared" si="1"/>
        <v>116</v>
      </c>
    </row>
    <row r="11" spans="1:13" ht="15">
      <c r="A11" s="38">
        <v>10</v>
      </c>
      <c r="B11" s="1" t="s">
        <v>102</v>
      </c>
      <c r="C11" s="1" t="s">
        <v>47</v>
      </c>
      <c r="D11" s="1" t="s">
        <v>281</v>
      </c>
      <c r="E11" s="2" t="s">
        <v>112</v>
      </c>
      <c r="F11" s="53">
        <f t="shared" si="0"/>
        <v>107</v>
      </c>
      <c r="G11" s="2">
        <v>24</v>
      </c>
      <c r="H11" s="2">
        <v>45</v>
      </c>
      <c r="I11" s="2">
        <v>26</v>
      </c>
      <c r="J11" s="2">
        <v>12</v>
      </c>
      <c r="K11" s="2"/>
      <c r="L11" s="2"/>
      <c r="M11" s="37">
        <f t="shared" si="1"/>
        <v>107</v>
      </c>
    </row>
    <row r="12" spans="1:13" ht="15">
      <c r="A12" s="38">
        <v>11</v>
      </c>
      <c r="B12" s="13" t="s">
        <v>96</v>
      </c>
      <c r="C12" s="38" t="s">
        <v>693</v>
      </c>
      <c r="D12" s="16" t="s">
        <v>179</v>
      </c>
      <c r="E12" s="49" t="s">
        <v>112</v>
      </c>
      <c r="F12" s="53">
        <f t="shared" si="0"/>
        <v>99</v>
      </c>
      <c r="G12" s="38">
        <v>10</v>
      </c>
      <c r="H12" s="2"/>
      <c r="I12" s="2"/>
      <c r="J12" s="2">
        <v>10</v>
      </c>
      <c r="K12" s="2">
        <v>50</v>
      </c>
      <c r="L12" s="2">
        <v>29</v>
      </c>
      <c r="M12" s="37">
        <f t="shared" si="1"/>
        <v>99</v>
      </c>
    </row>
    <row r="13" spans="1:13" ht="15">
      <c r="A13" s="38">
        <v>12</v>
      </c>
      <c r="B13" s="38" t="s">
        <v>616</v>
      </c>
      <c r="C13" s="38" t="s">
        <v>617</v>
      </c>
      <c r="D13" s="38" t="s">
        <v>58</v>
      </c>
      <c r="E13" s="49" t="s">
        <v>112</v>
      </c>
      <c r="F13" s="53">
        <f t="shared" si="0"/>
        <v>97</v>
      </c>
      <c r="G13" s="38">
        <v>20</v>
      </c>
      <c r="H13" s="2"/>
      <c r="I13" s="2">
        <v>45</v>
      </c>
      <c r="J13" s="2">
        <v>32</v>
      </c>
      <c r="K13" s="2"/>
      <c r="L13" s="2"/>
      <c r="M13" s="37">
        <f t="shared" si="1"/>
        <v>97</v>
      </c>
    </row>
    <row r="14" spans="1:13" ht="15">
      <c r="A14" s="28">
        <v>13</v>
      </c>
      <c r="B14" s="1" t="s">
        <v>19</v>
      </c>
      <c r="C14" s="1" t="s">
        <v>606</v>
      </c>
      <c r="D14" s="1" t="s">
        <v>285</v>
      </c>
      <c r="E14" s="2" t="s">
        <v>112</v>
      </c>
      <c r="F14" s="53">
        <f t="shared" si="0"/>
        <v>83</v>
      </c>
      <c r="G14" s="38"/>
      <c r="H14" s="2">
        <v>29</v>
      </c>
      <c r="I14" s="2">
        <v>32</v>
      </c>
      <c r="J14" s="2">
        <v>22</v>
      </c>
      <c r="K14" s="2"/>
      <c r="L14" s="2"/>
      <c r="M14" s="37">
        <f t="shared" si="1"/>
        <v>83</v>
      </c>
    </row>
    <row r="15" spans="1:13" ht="15">
      <c r="A15" s="38">
        <v>14</v>
      </c>
      <c r="B15" s="13" t="s">
        <v>366</v>
      </c>
      <c r="C15" s="38" t="s">
        <v>367</v>
      </c>
      <c r="D15" s="16" t="s">
        <v>368</v>
      </c>
      <c r="E15" s="49" t="s">
        <v>112</v>
      </c>
      <c r="F15" s="53">
        <f t="shared" si="0"/>
        <v>82</v>
      </c>
      <c r="G15" s="38">
        <v>22</v>
      </c>
      <c r="H15" s="2"/>
      <c r="I15" s="2"/>
      <c r="J15" s="2"/>
      <c r="K15" s="2"/>
      <c r="L15" s="2">
        <v>60</v>
      </c>
      <c r="M15" s="37">
        <f t="shared" si="1"/>
        <v>82</v>
      </c>
    </row>
    <row r="16" spans="1:13" ht="15">
      <c r="A16" s="28">
        <v>15</v>
      </c>
      <c r="B16" s="20" t="s">
        <v>358</v>
      </c>
      <c r="C16" s="21" t="s">
        <v>68</v>
      </c>
      <c r="D16" s="16" t="s">
        <v>359</v>
      </c>
      <c r="E16" s="48" t="s">
        <v>112</v>
      </c>
      <c r="F16" s="52">
        <f t="shared" si="0"/>
        <v>80</v>
      </c>
      <c r="G16" s="28">
        <v>80</v>
      </c>
      <c r="H16" s="23"/>
      <c r="I16" s="2"/>
      <c r="J16" s="2"/>
      <c r="K16" s="2"/>
      <c r="L16" s="2"/>
      <c r="M16" s="37">
        <f t="shared" si="1"/>
        <v>80</v>
      </c>
    </row>
    <row r="17" spans="1:13" ht="15">
      <c r="A17" s="38">
        <v>15</v>
      </c>
      <c r="B17" s="38" t="s">
        <v>65</v>
      </c>
      <c r="C17" s="38" t="s">
        <v>607</v>
      </c>
      <c r="D17" s="38" t="s">
        <v>230</v>
      </c>
      <c r="E17" s="49" t="s">
        <v>112</v>
      </c>
      <c r="F17" s="53">
        <f t="shared" si="0"/>
        <v>80</v>
      </c>
      <c r="G17" s="38"/>
      <c r="H17" s="2">
        <v>24</v>
      </c>
      <c r="I17" s="2">
        <v>20</v>
      </c>
      <c r="J17" s="2">
        <v>36</v>
      </c>
      <c r="K17" s="2"/>
      <c r="L17" s="2"/>
      <c r="M17" s="37">
        <f t="shared" si="1"/>
        <v>80</v>
      </c>
    </row>
    <row r="18" spans="1:13" ht="15">
      <c r="A18" s="38">
        <v>17</v>
      </c>
      <c r="B18" s="38" t="s">
        <v>158</v>
      </c>
      <c r="C18" s="38" t="s">
        <v>127</v>
      </c>
      <c r="D18" s="38" t="s">
        <v>225</v>
      </c>
      <c r="E18" s="49" t="s">
        <v>112</v>
      </c>
      <c r="F18" s="53">
        <f t="shared" si="0"/>
        <v>66</v>
      </c>
      <c r="G18" s="38">
        <v>4</v>
      </c>
      <c r="H18" s="2">
        <v>26</v>
      </c>
      <c r="I18" s="2">
        <v>12</v>
      </c>
      <c r="J18" s="2">
        <v>24</v>
      </c>
      <c r="K18" s="2"/>
      <c r="L18" s="2"/>
      <c r="M18" s="37">
        <f t="shared" si="1"/>
        <v>66</v>
      </c>
    </row>
    <row r="19" spans="1:13" ht="15">
      <c r="A19" s="38">
        <v>19</v>
      </c>
      <c r="B19" s="1" t="s">
        <v>612</v>
      </c>
      <c r="C19" s="1" t="s">
        <v>613</v>
      </c>
      <c r="D19" s="1" t="s">
        <v>225</v>
      </c>
      <c r="E19" s="2" t="s">
        <v>112</v>
      </c>
      <c r="F19" s="53">
        <f t="shared" si="0"/>
        <v>58</v>
      </c>
      <c r="G19" s="38"/>
      <c r="H19" s="2">
        <v>18</v>
      </c>
      <c r="I19" s="2">
        <v>14</v>
      </c>
      <c r="J19" s="2">
        <v>26</v>
      </c>
      <c r="K19" s="2"/>
      <c r="L19" s="2"/>
      <c r="M19" s="37">
        <f t="shared" si="1"/>
        <v>58</v>
      </c>
    </row>
    <row r="20" spans="1:13" ht="15">
      <c r="A20" s="38">
        <v>19</v>
      </c>
      <c r="B20" s="1" t="s">
        <v>451</v>
      </c>
      <c r="C20" s="1" t="s">
        <v>614</v>
      </c>
      <c r="D20" s="1" t="s">
        <v>225</v>
      </c>
      <c r="E20" s="2" t="s">
        <v>112</v>
      </c>
      <c r="F20" s="53">
        <f t="shared" si="0"/>
        <v>54</v>
      </c>
      <c r="G20" s="38"/>
      <c r="H20" s="2">
        <v>16</v>
      </c>
      <c r="I20" s="2">
        <v>18</v>
      </c>
      <c r="J20" s="2">
        <v>20</v>
      </c>
      <c r="K20" s="2"/>
      <c r="L20" s="2"/>
      <c r="M20" s="37">
        <f t="shared" si="1"/>
        <v>54</v>
      </c>
    </row>
    <row r="21" spans="1:13" ht="15">
      <c r="A21" s="38">
        <v>20</v>
      </c>
      <c r="B21" s="1" t="s">
        <v>597</v>
      </c>
      <c r="C21" s="1" t="s">
        <v>141</v>
      </c>
      <c r="D21" s="1" t="s">
        <v>230</v>
      </c>
      <c r="E21" s="2" t="s">
        <v>112</v>
      </c>
      <c r="F21" s="53">
        <f t="shared" si="0"/>
        <v>50</v>
      </c>
      <c r="G21" s="50"/>
      <c r="H21" s="2"/>
      <c r="I21" s="2"/>
      <c r="J21" s="2">
        <v>50</v>
      </c>
      <c r="K21" s="2"/>
      <c r="L21" s="2"/>
      <c r="M21" s="37">
        <f t="shared" si="1"/>
        <v>50</v>
      </c>
    </row>
    <row r="22" spans="1:13" ht="15">
      <c r="A22" s="38">
        <v>21</v>
      </c>
      <c r="B22" s="38" t="s">
        <v>360</v>
      </c>
      <c r="C22" s="38" t="s">
        <v>361</v>
      </c>
      <c r="D22" s="38" t="s">
        <v>309</v>
      </c>
      <c r="E22" s="49" t="s">
        <v>112</v>
      </c>
      <c r="F22" s="53">
        <f t="shared" si="0"/>
        <v>45</v>
      </c>
      <c r="G22" s="38">
        <v>45</v>
      </c>
      <c r="H22" s="2"/>
      <c r="I22" s="2"/>
      <c r="J22" s="3"/>
      <c r="K22" s="3"/>
      <c r="L22" s="2"/>
      <c r="M22" s="37">
        <f t="shared" si="1"/>
        <v>45</v>
      </c>
    </row>
    <row r="23" spans="1:13" ht="15">
      <c r="A23" s="38">
        <v>22</v>
      </c>
      <c r="B23" s="13" t="s">
        <v>371</v>
      </c>
      <c r="C23" s="1" t="s">
        <v>91</v>
      </c>
      <c r="D23" s="15" t="s">
        <v>298</v>
      </c>
      <c r="E23" s="49" t="s">
        <v>112</v>
      </c>
      <c r="F23" s="53">
        <f t="shared" si="0"/>
        <v>42</v>
      </c>
      <c r="G23" s="38">
        <v>6</v>
      </c>
      <c r="H23" s="2"/>
      <c r="I23" s="2"/>
      <c r="J23" s="2"/>
      <c r="K23" s="2"/>
      <c r="L23" s="2">
        <v>36</v>
      </c>
      <c r="M23" s="37">
        <f t="shared" si="1"/>
        <v>42</v>
      </c>
    </row>
    <row r="24" spans="1:13" ht="15">
      <c r="A24" s="38">
        <v>23</v>
      </c>
      <c r="B24" s="13" t="s">
        <v>363</v>
      </c>
      <c r="C24" s="38" t="s">
        <v>13</v>
      </c>
      <c r="D24" s="38" t="s">
        <v>362</v>
      </c>
      <c r="E24" s="49" t="s">
        <v>112</v>
      </c>
      <c r="F24" s="53">
        <f t="shared" si="0"/>
        <v>40</v>
      </c>
      <c r="G24" s="38">
        <v>40</v>
      </c>
      <c r="H24" s="2"/>
      <c r="I24" s="2"/>
      <c r="J24" s="2"/>
      <c r="K24" s="2"/>
      <c r="L24" s="2"/>
      <c r="M24" s="37">
        <f t="shared" si="1"/>
        <v>40</v>
      </c>
    </row>
    <row r="25" spans="1:13" ht="15">
      <c r="A25" s="38">
        <v>24</v>
      </c>
      <c r="B25" s="1" t="s">
        <v>608</v>
      </c>
      <c r="C25" s="1" t="s">
        <v>609</v>
      </c>
      <c r="D25" s="1" t="s">
        <v>610</v>
      </c>
      <c r="E25" s="2" t="s">
        <v>112</v>
      </c>
      <c r="F25" s="53">
        <f t="shared" si="0"/>
        <v>38</v>
      </c>
      <c r="G25" s="2"/>
      <c r="H25" s="2">
        <v>22</v>
      </c>
      <c r="I25" s="2">
        <v>16</v>
      </c>
      <c r="J25" s="2"/>
      <c r="K25" s="2"/>
      <c r="L25" s="2"/>
      <c r="M25" s="37">
        <f t="shared" si="1"/>
        <v>38</v>
      </c>
    </row>
    <row r="26" spans="1:13" ht="15">
      <c r="A26" s="28">
        <v>25</v>
      </c>
      <c r="B26" s="13" t="s">
        <v>364</v>
      </c>
      <c r="C26" s="1" t="s">
        <v>365</v>
      </c>
      <c r="D26" s="16" t="s">
        <v>340</v>
      </c>
      <c r="E26" s="49" t="s">
        <v>112</v>
      </c>
      <c r="F26" s="53">
        <f t="shared" si="0"/>
        <v>32</v>
      </c>
      <c r="G26" s="38">
        <v>32</v>
      </c>
      <c r="H26" s="2"/>
      <c r="I26" s="2"/>
      <c r="J26" s="2"/>
      <c r="K26" s="2"/>
      <c r="L26" s="2"/>
      <c r="M26" s="37">
        <f t="shared" si="1"/>
        <v>32</v>
      </c>
    </row>
    <row r="27" spans="1:13" ht="15">
      <c r="A27" s="28">
        <v>25</v>
      </c>
      <c r="B27" s="1" t="s">
        <v>429</v>
      </c>
      <c r="C27" s="1" t="s">
        <v>604</v>
      </c>
      <c r="D27" s="1" t="s">
        <v>605</v>
      </c>
      <c r="E27" s="2" t="s">
        <v>112</v>
      </c>
      <c r="F27" s="53">
        <f t="shared" si="0"/>
        <v>32</v>
      </c>
      <c r="G27" s="38"/>
      <c r="H27" s="2">
        <v>32</v>
      </c>
      <c r="I27" s="2"/>
      <c r="J27" s="2"/>
      <c r="K27" s="2"/>
      <c r="L27" s="2"/>
      <c r="M27" s="37">
        <f t="shared" si="1"/>
        <v>32</v>
      </c>
    </row>
    <row r="28" spans="1:13" ht="15">
      <c r="A28" s="38">
        <v>25</v>
      </c>
      <c r="B28" s="38" t="s">
        <v>747</v>
      </c>
      <c r="C28" s="38" t="s">
        <v>748</v>
      </c>
      <c r="D28" s="38" t="s">
        <v>298</v>
      </c>
      <c r="E28" s="2" t="s">
        <v>112</v>
      </c>
      <c r="F28" s="53">
        <f t="shared" si="0"/>
        <v>32</v>
      </c>
      <c r="G28" s="38"/>
      <c r="H28" s="2"/>
      <c r="I28" s="2"/>
      <c r="J28" s="2"/>
      <c r="K28" s="2"/>
      <c r="L28" s="2">
        <v>32</v>
      </c>
      <c r="M28" s="37">
        <f t="shared" si="1"/>
        <v>32</v>
      </c>
    </row>
    <row r="29" spans="1:13" ht="15">
      <c r="A29" s="38">
        <v>28</v>
      </c>
      <c r="B29" s="1" t="s">
        <v>97</v>
      </c>
      <c r="C29" s="1" t="s">
        <v>618</v>
      </c>
      <c r="D29" s="1" t="s">
        <v>356</v>
      </c>
      <c r="E29" s="2" t="s">
        <v>112</v>
      </c>
      <c r="F29" s="53">
        <f t="shared" si="0"/>
        <v>30</v>
      </c>
      <c r="G29" s="2">
        <v>8</v>
      </c>
      <c r="H29" s="2"/>
      <c r="I29" s="2">
        <v>22</v>
      </c>
      <c r="J29" s="2"/>
      <c r="K29" s="2"/>
      <c r="L29" s="2"/>
      <c r="M29" s="37">
        <f t="shared" si="1"/>
        <v>30</v>
      </c>
    </row>
    <row r="30" spans="1:13" ht="15">
      <c r="A30" s="38">
        <v>29</v>
      </c>
      <c r="B30" s="38" t="s">
        <v>611</v>
      </c>
      <c r="C30" s="38" t="s">
        <v>91</v>
      </c>
      <c r="D30" s="38" t="s">
        <v>448</v>
      </c>
      <c r="E30" s="49" t="s">
        <v>112</v>
      </c>
      <c r="F30" s="53">
        <f t="shared" si="0"/>
        <v>20</v>
      </c>
      <c r="G30" s="38"/>
      <c r="H30" s="2">
        <v>20</v>
      </c>
      <c r="I30" s="2"/>
      <c r="J30" s="2"/>
      <c r="K30" s="2"/>
      <c r="L30" s="2"/>
      <c r="M30" s="37">
        <f t="shared" si="1"/>
        <v>20</v>
      </c>
    </row>
    <row r="31" spans="1:13" ht="15">
      <c r="A31" s="38">
        <v>30</v>
      </c>
      <c r="B31" s="38" t="s">
        <v>687</v>
      </c>
      <c r="C31" s="38" t="s">
        <v>688</v>
      </c>
      <c r="D31" s="38" t="s">
        <v>689</v>
      </c>
      <c r="E31" s="49" t="s">
        <v>112</v>
      </c>
      <c r="F31" s="53">
        <f t="shared" si="0"/>
        <v>18</v>
      </c>
      <c r="G31" s="38"/>
      <c r="H31" s="2"/>
      <c r="I31" s="2"/>
      <c r="J31" s="2">
        <v>18</v>
      </c>
      <c r="K31" s="2"/>
      <c r="L31" s="2"/>
      <c r="M31" s="37">
        <f t="shared" si="1"/>
        <v>18</v>
      </c>
    </row>
    <row r="32" spans="1:13" ht="15">
      <c r="A32" s="38">
        <v>31</v>
      </c>
      <c r="B32" s="1" t="s">
        <v>369</v>
      </c>
      <c r="C32" s="1" t="s">
        <v>370</v>
      </c>
      <c r="D32" s="1" t="s">
        <v>260</v>
      </c>
      <c r="E32" s="2" t="s">
        <v>112</v>
      </c>
      <c r="F32" s="53">
        <f t="shared" si="0"/>
        <v>14</v>
      </c>
      <c r="G32" s="38">
        <v>14</v>
      </c>
      <c r="H32" s="2"/>
      <c r="I32" s="2"/>
      <c r="J32" s="2"/>
      <c r="K32" s="2"/>
      <c r="L32" s="2"/>
      <c r="M32" s="37">
        <f t="shared" si="1"/>
        <v>14</v>
      </c>
    </row>
    <row r="33" spans="1:13" ht="15">
      <c r="A33" s="38">
        <v>31</v>
      </c>
      <c r="B33" s="38" t="s">
        <v>690</v>
      </c>
      <c r="C33" s="38" t="s">
        <v>691</v>
      </c>
      <c r="D33" s="38" t="s">
        <v>692</v>
      </c>
      <c r="E33" s="49" t="s">
        <v>112</v>
      </c>
      <c r="F33" s="53">
        <f t="shared" si="0"/>
        <v>14</v>
      </c>
      <c r="G33" s="38"/>
      <c r="H33" s="2"/>
      <c r="I33" s="2"/>
      <c r="J33" s="2">
        <v>14</v>
      </c>
      <c r="K33" s="2"/>
      <c r="L33" s="2"/>
      <c r="M33" s="37">
        <f t="shared" si="1"/>
        <v>14</v>
      </c>
    </row>
    <row r="34" spans="1:13" ht="15">
      <c r="A34" s="38">
        <v>33</v>
      </c>
      <c r="B34" s="13" t="s">
        <v>36</v>
      </c>
      <c r="C34" s="1" t="s">
        <v>94</v>
      </c>
      <c r="D34" s="16" t="s">
        <v>293</v>
      </c>
      <c r="E34" s="49" t="s">
        <v>112</v>
      </c>
      <c r="F34" s="53">
        <f t="shared" si="0"/>
        <v>12</v>
      </c>
      <c r="G34" s="38">
        <v>12</v>
      </c>
      <c r="H34" s="2"/>
      <c r="I34" s="2"/>
      <c r="J34" s="2"/>
      <c r="K34" s="2"/>
      <c r="L34" s="2"/>
      <c r="M34" s="37">
        <f t="shared" si="1"/>
        <v>12</v>
      </c>
    </row>
    <row r="35" spans="1:13" ht="15">
      <c r="A35" s="38">
        <v>34</v>
      </c>
      <c r="B35" s="38" t="s">
        <v>694</v>
      </c>
      <c r="C35" s="38" t="s">
        <v>695</v>
      </c>
      <c r="D35" s="38" t="s">
        <v>223</v>
      </c>
      <c r="E35" s="49" t="s">
        <v>112</v>
      </c>
      <c r="F35" s="53">
        <f t="shared" si="0"/>
        <v>8</v>
      </c>
      <c r="G35" s="38"/>
      <c r="H35" s="2"/>
      <c r="I35" s="2"/>
      <c r="J35" s="2">
        <v>8</v>
      </c>
      <c r="K35" s="2"/>
      <c r="L35" s="2"/>
      <c r="M35" s="37">
        <f t="shared" si="1"/>
        <v>8</v>
      </c>
    </row>
    <row r="36" spans="1:13" ht="15">
      <c r="A36" s="28">
        <v>35</v>
      </c>
      <c r="B36" s="1" t="s">
        <v>172</v>
      </c>
      <c r="C36" s="1" t="s">
        <v>128</v>
      </c>
      <c r="D36" s="1" t="s">
        <v>225</v>
      </c>
      <c r="E36" s="2" t="s">
        <v>112</v>
      </c>
      <c r="F36" s="53">
        <f t="shared" si="0"/>
        <v>6</v>
      </c>
      <c r="G36" s="50"/>
      <c r="H36" s="2"/>
      <c r="I36" s="2"/>
      <c r="J36" s="2">
        <v>6</v>
      </c>
      <c r="K36" s="2"/>
      <c r="L36" s="2"/>
      <c r="M36" s="37">
        <f t="shared" si="1"/>
        <v>6</v>
      </c>
    </row>
    <row r="37" spans="1:13" ht="15">
      <c r="A37" s="28">
        <v>36</v>
      </c>
      <c r="B37" s="1" t="s">
        <v>372</v>
      </c>
      <c r="C37" s="1" t="s">
        <v>111</v>
      </c>
      <c r="D37" s="1" t="s">
        <v>301</v>
      </c>
      <c r="E37" s="2" t="s">
        <v>112</v>
      </c>
      <c r="F37" s="53">
        <f t="shared" si="0"/>
        <v>2</v>
      </c>
      <c r="G37" s="2">
        <v>2</v>
      </c>
      <c r="H37" s="2"/>
      <c r="I37" s="3"/>
      <c r="J37" s="2"/>
      <c r="K37" s="2"/>
      <c r="L37" s="3"/>
      <c r="M37" s="37">
        <f t="shared" si="1"/>
        <v>2</v>
      </c>
    </row>
    <row r="39" spans="1:13" ht="17.25" customHeight="1">
      <c r="A39" s="4"/>
      <c r="B39" s="4"/>
      <c r="C39" s="4"/>
      <c r="D39" s="4"/>
      <c r="E39" s="4"/>
      <c r="F39" s="60"/>
      <c r="G39" s="4"/>
      <c r="H39" s="4"/>
      <c r="I39" s="4"/>
      <c r="J39" s="4"/>
      <c r="K39" s="4"/>
      <c r="L39" s="4"/>
      <c r="M39" s="61"/>
    </row>
    <row r="40" spans="1:6" ht="15">
      <c r="A40" s="4"/>
      <c r="F40" s="55"/>
    </row>
    <row r="41" spans="1:6" ht="15">
      <c r="A41" s="4"/>
      <c r="F41" s="55"/>
    </row>
    <row r="42" spans="1:6" ht="15">
      <c r="A42" s="4"/>
      <c r="F42" s="55"/>
    </row>
    <row r="43" spans="1:6" ht="15">
      <c r="A43" s="4"/>
      <c r="F43" s="55"/>
    </row>
    <row r="44" spans="1:6" ht="15">
      <c r="A44" s="4"/>
      <c r="F44" s="55"/>
    </row>
    <row r="45" ht="15">
      <c r="F45" s="55"/>
    </row>
    <row r="46" ht="15">
      <c r="F46" s="55"/>
    </row>
    <row r="47" ht="16.5" customHeight="1">
      <c r="F47" s="55"/>
    </row>
    <row r="48" ht="15">
      <c r="F48" s="55"/>
    </row>
    <row r="49" ht="15">
      <c r="F49" s="55"/>
    </row>
    <row r="50" ht="15">
      <c r="F50" s="55"/>
    </row>
    <row r="51" ht="15">
      <c r="F51" s="55"/>
    </row>
    <row r="52" ht="15">
      <c r="F52" s="55"/>
    </row>
    <row r="53" ht="15">
      <c r="F53" s="55"/>
    </row>
    <row r="54" ht="15">
      <c r="F54" s="55"/>
    </row>
    <row r="55" ht="15">
      <c r="F55" s="55"/>
    </row>
    <row r="56" ht="15">
      <c r="F56" s="55"/>
    </row>
    <row r="57" ht="15">
      <c r="F57" s="55"/>
    </row>
    <row r="58" ht="15">
      <c r="F58" s="55"/>
    </row>
    <row r="59" ht="15">
      <c r="F59" s="55"/>
    </row>
    <row r="60" ht="15">
      <c r="F60" s="55"/>
    </row>
    <row r="61" ht="15">
      <c r="F61" s="55"/>
    </row>
    <row r="62" ht="15">
      <c r="F62" s="55"/>
    </row>
    <row r="63" ht="15">
      <c r="F63" s="55"/>
    </row>
    <row r="64" ht="15">
      <c r="F64" s="55"/>
    </row>
    <row r="65" ht="15">
      <c r="F65" s="55"/>
    </row>
    <row r="66" ht="15">
      <c r="F66" s="55"/>
    </row>
    <row r="67" ht="15">
      <c r="F67" s="55"/>
    </row>
    <row r="68" ht="15">
      <c r="F68" s="55"/>
    </row>
    <row r="69" ht="15">
      <c r="F69" s="55"/>
    </row>
    <row r="70" ht="15">
      <c r="F70" s="55"/>
    </row>
    <row r="71" ht="15">
      <c r="F71" s="55"/>
    </row>
    <row r="72" ht="15">
      <c r="F72" s="55"/>
    </row>
    <row r="73" ht="15">
      <c r="F73" s="55"/>
    </row>
    <row r="74" ht="15">
      <c r="F74" s="55"/>
    </row>
    <row r="75" ht="15">
      <c r="F75" s="55"/>
    </row>
    <row r="76" ht="15">
      <c r="F76" s="55"/>
    </row>
    <row r="77" ht="15">
      <c r="F77" s="55"/>
    </row>
    <row r="78" ht="15">
      <c r="F78" s="55"/>
    </row>
    <row r="79" ht="15">
      <c r="F79" s="55"/>
    </row>
    <row r="80" ht="15">
      <c r="F80" s="55"/>
    </row>
    <row r="81" ht="15">
      <c r="F81" s="55"/>
    </row>
    <row r="82" ht="15">
      <c r="F82" s="55"/>
    </row>
    <row r="83" ht="15">
      <c r="F83" s="55"/>
    </row>
    <row r="84" ht="15">
      <c r="F84" s="55"/>
    </row>
    <row r="85" ht="15">
      <c r="F85" s="55"/>
    </row>
    <row r="86" ht="15">
      <c r="F86" s="55"/>
    </row>
    <row r="87" ht="15">
      <c r="F87" s="55"/>
    </row>
    <row r="88" ht="15">
      <c r="F88" s="55"/>
    </row>
    <row r="89" ht="15">
      <c r="F89" s="55"/>
    </row>
    <row r="90" ht="15">
      <c r="F90" s="55"/>
    </row>
    <row r="91" ht="15">
      <c r="F91" s="55"/>
    </row>
    <row r="92" ht="15">
      <c r="F92" s="55"/>
    </row>
    <row r="93" ht="15">
      <c r="F93" s="55"/>
    </row>
    <row r="94" ht="15">
      <c r="F94" s="55"/>
    </row>
    <row r="95" ht="15">
      <c r="F95" s="55"/>
    </row>
    <row r="96" ht="15">
      <c r="F96" s="55"/>
    </row>
    <row r="97" ht="15">
      <c r="F97" s="55"/>
    </row>
    <row r="98" ht="15">
      <c r="F98" s="55"/>
    </row>
    <row r="99" ht="15">
      <c r="F99" s="55"/>
    </row>
    <row r="100" ht="15">
      <c r="F100" s="55"/>
    </row>
    <row r="101" ht="15">
      <c r="F101" s="55"/>
    </row>
    <row r="102" ht="15">
      <c r="F102" s="55"/>
    </row>
    <row r="103" ht="15">
      <c r="F103" s="55"/>
    </row>
    <row r="104" ht="15">
      <c r="F104" s="55"/>
    </row>
    <row r="105" ht="15">
      <c r="F105" s="55"/>
    </row>
    <row r="106" ht="15">
      <c r="F106" s="55"/>
    </row>
    <row r="107" ht="15">
      <c r="F107" s="55"/>
    </row>
    <row r="108" ht="15">
      <c r="F108" s="55"/>
    </row>
    <row r="109" ht="15">
      <c r="F109" s="55"/>
    </row>
    <row r="110" ht="15">
      <c r="F110" s="55"/>
    </row>
    <row r="111" ht="15">
      <c r="F111" s="55"/>
    </row>
    <row r="112" ht="15">
      <c r="F112" s="55"/>
    </row>
    <row r="113" ht="15">
      <c r="F113" s="55"/>
    </row>
    <row r="114" ht="15">
      <c r="F114" s="55"/>
    </row>
    <row r="115" ht="15">
      <c r="F115" s="55"/>
    </row>
    <row r="116" ht="15">
      <c r="F116" s="55"/>
    </row>
    <row r="117" ht="15">
      <c r="F117" s="55"/>
    </row>
    <row r="118" ht="15">
      <c r="F118" s="55"/>
    </row>
    <row r="119" ht="15">
      <c r="F119" s="55"/>
    </row>
    <row r="120" ht="15">
      <c r="F120" s="55"/>
    </row>
    <row r="121" ht="15">
      <c r="F121" s="55"/>
    </row>
    <row r="122" ht="15">
      <c r="F122" s="55"/>
    </row>
    <row r="123" ht="15">
      <c r="F123" s="55"/>
    </row>
    <row r="124" ht="15">
      <c r="F124" s="55"/>
    </row>
  </sheetData>
  <sheetProtection/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05"/>
  <sheetViews>
    <sheetView workbookViewId="0" topLeftCell="A1">
      <selection activeCell="E13" sqref="E13"/>
    </sheetView>
  </sheetViews>
  <sheetFormatPr defaultColWidth="11.421875" defaultRowHeight="15"/>
  <cols>
    <col min="1" max="1" width="5.8515625" style="0" customWidth="1"/>
    <col min="2" max="2" width="15.421875" style="0" customWidth="1"/>
    <col min="3" max="3" width="17.00390625" style="0" customWidth="1"/>
    <col min="4" max="4" width="13.7109375" style="0" customWidth="1"/>
    <col min="5" max="5" width="6.8515625" style="0" customWidth="1"/>
    <col min="6" max="6" width="7.421875" style="56" bestFit="1" customWidth="1"/>
    <col min="7" max="7" width="5.00390625" style="0" customWidth="1"/>
    <col min="8" max="8" width="4.8515625" style="0" customWidth="1"/>
    <col min="9" max="9" width="5.28125" style="0" customWidth="1"/>
    <col min="10" max="11" width="4.8515625" style="0" customWidth="1"/>
    <col min="12" max="12" width="5.140625" style="0" bestFit="1" customWidth="1"/>
    <col min="13" max="13" width="5.7109375" style="59" customWidth="1"/>
  </cols>
  <sheetData>
    <row r="1" spans="1:13" ht="199.5">
      <c r="A1" s="40"/>
      <c r="B1" s="41" t="s">
        <v>177</v>
      </c>
      <c r="C1" s="41"/>
      <c r="D1" s="42"/>
      <c r="E1" s="43"/>
      <c r="F1" s="51"/>
      <c r="G1" s="44" t="s">
        <v>186</v>
      </c>
      <c r="H1" s="45" t="s">
        <v>185</v>
      </c>
      <c r="I1" s="46" t="s">
        <v>187</v>
      </c>
      <c r="J1" s="47" t="s">
        <v>188</v>
      </c>
      <c r="K1" s="47" t="s">
        <v>189</v>
      </c>
      <c r="L1" s="47" t="s">
        <v>190</v>
      </c>
      <c r="M1" s="57" t="s">
        <v>753</v>
      </c>
    </row>
    <row r="2" spans="1:13" ht="15">
      <c r="A2" s="28">
        <v>1</v>
      </c>
      <c r="B2" s="20" t="s">
        <v>1</v>
      </c>
      <c r="C2" s="28" t="s">
        <v>81</v>
      </c>
      <c r="D2" s="16" t="s">
        <v>215</v>
      </c>
      <c r="E2" s="48" t="s">
        <v>105</v>
      </c>
      <c r="F2" s="52">
        <f aca="true" t="shared" si="0" ref="F2:F20">SUM(G2:L2)</f>
        <v>460</v>
      </c>
      <c r="G2" s="28">
        <v>80</v>
      </c>
      <c r="H2" s="24">
        <v>100</v>
      </c>
      <c r="I2" s="23">
        <v>80</v>
      </c>
      <c r="J2" s="24">
        <v>100</v>
      </c>
      <c r="K2" s="24"/>
      <c r="L2" s="23">
        <v>100</v>
      </c>
      <c r="M2" s="37">
        <f aca="true" t="shared" si="1" ref="M2:M20">IF(COUNT(G2:L2)&lt;6,SUM(G2:L2),SUM(G2:L2)-(MIN(G2:L2)))</f>
        <v>460</v>
      </c>
    </row>
    <row r="3" spans="1:13" ht="15">
      <c r="A3" s="28">
        <v>2</v>
      </c>
      <c r="B3" s="20" t="s">
        <v>86</v>
      </c>
      <c r="C3" s="21" t="s">
        <v>82</v>
      </c>
      <c r="D3" s="16" t="s">
        <v>25</v>
      </c>
      <c r="E3" s="48" t="s">
        <v>105</v>
      </c>
      <c r="F3" s="52">
        <f t="shared" si="0"/>
        <v>260</v>
      </c>
      <c r="G3" s="48">
        <v>50</v>
      </c>
      <c r="H3" s="23">
        <v>60</v>
      </c>
      <c r="I3" s="24">
        <v>50</v>
      </c>
      <c r="J3" s="23"/>
      <c r="K3" s="23">
        <v>100</v>
      </c>
      <c r="L3" s="23"/>
      <c r="M3" s="37">
        <f t="shared" si="1"/>
        <v>260</v>
      </c>
    </row>
    <row r="4" spans="1:13" ht="17.25" customHeight="1">
      <c r="A4" s="28">
        <v>5</v>
      </c>
      <c r="B4" s="1" t="s">
        <v>173</v>
      </c>
      <c r="C4" s="1" t="s">
        <v>85</v>
      </c>
      <c r="D4" s="1" t="s">
        <v>223</v>
      </c>
      <c r="E4" s="2" t="s">
        <v>105</v>
      </c>
      <c r="F4" s="53">
        <f t="shared" si="0"/>
        <v>217</v>
      </c>
      <c r="G4" s="38">
        <v>32</v>
      </c>
      <c r="H4" s="2">
        <v>45</v>
      </c>
      <c r="I4" s="23">
        <v>60</v>
      </c>
      <c r="J4" s="23"/>
      <c r="K4" s="23"/>
      <c r="L4" s="23">
        <v>80</v>
      </c>
      <c r="M4" s="37">
        <f t="shared" si="1"/>
        <v>217</v>
      </c>
    </row>
    <row r="5" spans="1:13" s="9" customFormat="1" ht="15">
      <c r="A5" s="28">
        <v>4</v>
      </c>
      <c r="B5" s="38" t="s">
        <v>355</v>
      </c>
      <c r="C5" s="38" t="s">
        <v>594</v>
      </c>
      <c r="D5" s="38" t="s">
        <v>356</v>
      </c>
      <c r="E5" s="49" t="s">
        <v>105</v>
      </c>
      <c r="F5" s="53">
        <f t="shared" si="0"/>
        <v>216</v>
      </c>
      <c r="G5" s="38">
        <v>26</v>
      </c>
      <c r="H5" s="2">
        <v>40</v>
      </c>
      <c r="I5" s="23">
        <v>45</v>
      </c>
      <c r="J5" s="23">
        <v>45</v>
      </c>
      <c r="K5" s="23"/>
      <c r="L5" s="23">
        <v>60</v>
      </c>
      <c r="M5" s="37">
        <f t="shared" si="1"/>
        <v>216</v>
      </c>
    </row>
    <row r="6" spans="1:13" ht="15">
      <c r="A6" s="28">
        <v>3</v>
      </c>
      <c r="B6" s="1" t="s">
        <v>591</v>
      </c>
      <c r="C6" s="1" t="s">
        <v>592</v>
      </c>
      <c r="D6" s="1" t="s">
        <v>25</v>
      </c>
      <c r="E6" s="49" t="s">
        <v>105</v>
      </c>
      <c r="F6" s="53">
        <f t="shared" si="0"/>
        <v>180</v>
      </c>
      <c r="G6" s="2"/>
      <c r="H6" s="2">
        <v>80</v>
      </c>
      <c r="I6" s="23">
        <v>100</v>
      </c>
      <c r="J6" s="23"/>
      <c r="K6" s="23"/>
      <c r="L6" s="23"/>
      <c r="M6" s="37">
        <f t="shared" si="1"/>
        <v>180</v>
      </c>
    </row>
    <row r="7" spans="1:13" ht="15">
      <c r="A7" s="28">
        <v>6</v>
      </c>
      <c r="B7" s="13" t="s">
        <v>87</v>
      </c>
      <c r="C7" s="38" t="s">
        <v>593</v>
      </c>
      <c r="D7" s="16" t="s">
        <v>215</v>
      </c>
      <c r="E7" s="49" t="s">
        <v>105</v>
      </c>
      <c r="F7" s="53">
        <f t="shared" si="0"/>
        <v>129</v>
      </c>
      <c r="G7" s="38">
        <v>29</v>
      </c>
      <c r="H7" s="2">
        <v>50</v>
      </c>
      <c r="I7" s="23"/>
      <c r="J7" s="23">
        <v>50</v>
      </c>
      <c r="K7" s="23"/>
      <c r="L7" s="23"/>
      <c r="M7" s="37">
        <f t="shared" si="1"/>
        <v>129</v>
      </c>
    </row>
    <row r="8" spans="1:13" ht="15">
      <c r="A8" s="28">
        <v>7</v>
      </c>
      <c r="B8" s="38" t="s">
        <v>597</v>
      </c>
      <c r="C8" s="38" t="s">
        <v>598</v>
      </c>
      <c r="D8" s="38" t="s">
        <v>25</v>
      </c>
      <c r="E8" s="49" t="s">
        <v>105</v>
      </c>
      <c r="F8" s="53">
        <f t="shared" si="0"/>
        <v>120</v>
      </c>
      <c r="G8" s="38"/>
      <c r="H8" s="2"/>
      <c r="I8" s="2">
        <v>40</v>
      </c>
      <c r="J8" s="2">
        <v>80</v>
      </c>
      <c r="K8" s="2"/>
      <c r="L8" s="2"/>
      <c r="M8" s="37">
        <f t="shared" si="1"/>
        <v>120</v>
      </c>
    </row>
    <row r="9" spans="1:13" ht="15">
      <c r="A9" s="38">
        <v>8</v>
      </c>
      <c r="B9" s="1" t="s">
        <v>88</v>
      </c>
      <c r="C9" s="1" t="s">
        <v>83</v>
      </c>
      <c r="D9" s="1" t="s">
        <v>356</v>
      </c>
      <c r="E9" s="49" t="s">
        <v>105</v>
      </c>
      <c r="F9" s="53">
        <f t="shared" si="0"/>
        <v>116</v>
      </c>
      <c r="G9" s="38">
        <v>24</v>
      </c>
      <c r="H9" s="2">
        <v>32</v>
      </c>
      <c r="I9" s="2"/>
      <c r="J9" s="2">
        <v>60</v>
      </c>
      <c r="K9" s="2"/>
      <c r="L9" s="2"/>
      <c r="M9" s="37">
        <f t="shared" si="1"/>
        <v>116</v>
      </c>
    </row>
    <row r="10" spans="1:13" ht="15">
      <c r="A10" s="38">
        <v>9</v>
      </c>
      <c r="B10" s="20" t="s">
        <v>258</v>
      </c>
      <c r="C10" s="21" t="s">
        <v>351</v>
      </c>
      <c r="D10" s="16" t="s">
        <v>260</v>
      </c>
      <c r="E10" s="48" t="s">
        <v>105</v>
      </c>
      <c r="F10" s="52">
        <f t="shared" si="0"/>
        <v>100</v>
      </c>
      <c r="G10" s="28">
        <v>100</v>
      </c>
      <c r="H10" s="23"/>
      <c r="I10" s="23"/>
      <c r="J10" s="23"/>
      <c r="K10" s="23"/>
      <c r="L10" s="23"/>
      <c r="M10" s="37">
        <f t="shared" si="1"/>
        <v>100</v>
      </c>
    </row>
    <row r="11" spans="1:13" ht="15">
      <c r="A11" s="38">
        <v>10</v>
      </c>
      <c r="B11" s="20" t="s">
        <v>352</v>
      </c>
      <c r="C11" s="28" t="s">
        <v>0</v>
      </c>
      <c r="D11" s="16" t="s">
        <v>255</v>
      </c>
      <c r="E11" s="48" t="s">
        <v>105</v>
      </c>
      <c r="F11" s="52">
        <f t="shared" si="0"/>
        <v>60</v>
      </c>
      <c r="G11" s="48">
        <v>60</v>
      </c>
      <c r="H11" s="23"/>
      <c r="I11" s="2"/>
      <c r="J11" s="2"/>
      <c r="K11" s="2"/>
      <c r="L11" s="2"/>
      <c r="M11" s="37">
        <f t="shared" si="1"/>
        <v>60</v>
      </c>
    </row>
    <row r="12" spans="1:13" ht="15">
      <c r="A12" s="38">
        <v>11</v>
      </c>
      <c r="B12" s="38" t="s">
        <v>746</v>
      </c>
      <c r="C12" s="38" t="s">
        <v>502</v>
      </c>
      <c r="D12" s="38" t="s">
        <v>730</v>
      </c>
      <c r="E12" s="48" t="s">
        <v>105</v>
      </c>
      <c r="F12" s="53">
        <f t="shared" si="0"/>
        <v>50</v>
      </c>
      <c r="G12" s="38"/>
      <c r="H12" s="2"/>
      <c r="I12" s="2"/>
      <c r="J12" s="2"/>
      <c r="K12" s="2"/>
      <c r="L12" s="2">
        <v>50</v>
      </c>
      <c r="M12" s="37">
        <f t="shared" si="1"/>
        <v>50</v>
      </c>
    </row>
    <row r="13" spans="1:13" ht="15">
      <c r="A13" s="38">
        <v>12</v>
      </c>
      <c r="B13" s="20" t="s">
        <v>353</v>
      </c>
      <c r="C13" s="28" t="s">
        <v>104</v>
      </c>
      <c r="D13" s="15" t="s">
        <v>78</v>
      </c>
      <c r="E13" s="48" t="s">
        <v>105</v>
      </c>
      <c r="F13" s="52">
        <f t="shared" si="0"/>
        <v>45</v>
      </c>
      <c r="G13" s="28">
        <v>45</v>
      </c>
      <c r="H13" s="23"/>
      <c r="I13" s="2"/>
      <c r="J13" s="2"/>
      <c r="K13" s="2"/>
      <c r="L13" s="2"/>
      <c r="M13" s="37">
        <f t="shared" si="1"/>
        <v>45</v>
      </c>
    </row>
    <row r="14" spans="1:13" ht="15">
      <c r="A14" s="38">
        <v>13</v>
      </c>
      <c r="B14" s="20" t="s">
        <v>253</v>
      </c>
      <c r="C14" s="28" t="s">
        <v>3</v>
      </c>
      <c r="D14" s="16" t="s">
        <v>255</v>
      </c>
      <c r="E14" s="48" t="s">
        <v>105</v>
      </c>
      <c r="F14" s="52">
        <f t="shared" si="0"/>
        <v>40</v>
      </c>
      <c r="G14" s="28">
        <v>40</v>
      </c>
      <c r="H14" s="23"/>
      <c r="I14" s="2"/>
      <c r="J14" s="2"/>
      <c r="K14" s="2"/>
      <c r="L14" s="2"/>
      <c r="M14" s="37">
        <f t="shared" si="1"/>
        <v>40</v>
      </c>
    </row>
    <row r="15" spans="1:13" ht="15">
      <c r="A15" s="38">
        <v>13</v>
      </c>
      <c r="B15" s="38" t="s">
        <v>595</v>
      </c>
      <c r="C15" s="38" t="s">
        <v>596</v>
      </c>
      <c r="D15" s="38" t="s">
        <v>25</v>
      </c>
      <c r="E15" s="49" t="s">
        <v>105</v>
      </c>
      <c r="F15" s="53">
        <f t="shared" si="0"/>
        <v>40</v>
      </c>
      <c r="G15" s="38"/>
      <c r="H15" s="2">
        <v>40</v>
      </c>
      <c r="I15" s="2"/>
      <c r="J15" s="2"/>
      <c r="K15" s="2"/>
      <c r="L15" s="2"/>
      <c r="M15" s="37">
        <f t="shared" si="1"/>
        <v>40</v>
      </c>
    </row>
    <row r="16" spans="1:13" ht="15">
      <c r="A16" s="38">
        <v>13</v>
      </c>
      <c r="B16" s="1" t="s">
        <v>374</v>
      </c>
      <c r="C16" s="1" t="s">
        <v>696</v>
      </c>
      <c r="D16" s="1" t="s">
        <v>223</v>
      </c>
      <c r="E16" s="2" t="s">
        <v>105</v>
      </c>
      <c r="F16" s="53">
        <f t="shared" si="0"/>
        <v>40</v>
      </c>
      <c r="G16" s="2"/>
      <c r="H16" s="2"/>
      <c r="I16" s="2"/>
      <c r="J16" s="2">
        <v>40</v>
      </c>
      <c r="K16" s="2"/>
      <c r="L16" s="2"/>
      <c r="M16" s="37">
        <f t="shared" si="1"/>
        <v>40</v>
      </c>
    </row>
    <row r="17" spans="1:13" ht="15">
      <c r="A17" s="38">
        <v>16</v>
      </c>
      <c r="B17" s="20" t="s">
        <v>21</v>
      </c>
      <c r="C17" s="21" t="s">
        <v>171</v>
      </c>
      <c r="D17" s="16" t="s">
        <v>354</v>
      </c>
      <c r="E17" s="48" t="s">
        <v>105</v>
      </c>
      <c r="F17" s="52">
        <f t="shared" si="0"/>
        <v>36</v>
      </c>
      <c r="G17" s="28">
        <v>36</v>
      </c>
      <c r="H17" s="23"/>
      <c r="I17" s="2"/>
      <c r="J17" s="2"/>
      <c r="K17" s="2"/>
      <c r="L17" s="2"/>
      <c r="M17" s="37">
        <f t="shared" si="1"/>
        <v>36</v>
      </c>
    </row>
    <row r="18" spans="1:13" ht="15">
      <c r="A18" s="38">
        <v>16</v>
      </c>
      <c r="B18" s="38" t="s">
        <v>599</v>
      </c>
      <c r="C18" s="38" t="s">
        <v>600</v>
      </c>
      <c r="D18" s="38" t="s">
        <v>132</v>
      </c>
      <c r="E18" s="49" t="s">
        <v>105</v>
      </c>
      <c r="F18" s="53">
        <f t="shared" si="0"/>
        <v>36</v>
      </c>
      <c r="G18" s="38"/>
      <c r="H18" s="2"/>
      <c r="I18" s="2">
        <v>36</v>
      </c>
      <c r="J18" s="2"/>
      <c r="K18" s="2"/>
      <c r="L18" s="2"/>
      <c r="M18" s="37">
        <f t="shared" si="1"/>
        <v>36</v>
      </c>
    </row>
    <row r="19" spans="1:13" ht="15">
      <c r="A19" s="38">
        <v>18</v>
      </c>
      <c r="B19" s="1" t="s">
        <v>561</v>
      </c>
      <c r="C19" s="1" t="s">
        <v>697</v>
      </c>
      <c r="D19" s="1" t="s">
        <v>223</v>
      </c>
      <c r="E19" s="2" t="s">
        <v>105</v>
      </c>
      <c r="F19" s="53">
        <f t="shared" si="0"/>
        <v>36</v>
      </c>
      <c r="G19" s="2"/>
      <c r="H19" s="2"/>
      <c r="I19" s="2"/>
      <c r="J19" s="2">
        <v>36</v>
      </c>
      <c r="K19" s="2"/>
      <c r="L19" s="3"/>
      <c r="M19" s="37">
        <f t="shared" si="1"/>
        <v>36</v>
      </c>
    </row>
    <row r="20" spans="1:13" ht="15">
      <c r="A20" s="38"/>
      <c r="B20" s="38"/>
      <c r="C20" s="38"/>
      <c r="D20" s="38"/>
      <c r="E20" s="38"/>
      <c r="F20" s="53">
        <f t="shared" si="0"/>
        <v>0</v>
      </c>
      <c r="G20" s="38"/>
      <c r="H20" s="2"/>
      <c r="I20" s="2"/>
      <c r="J20" s="2"/>
      <c r="K20" s="2"/>
      <c r="L20" s="2"/>
      <c r="M20" s="37">
        <f t="shared" si="1"/>
        <v>0</v>
      </c>
    </row>
    <row r="22" spans="1:6" ht="15">
      <c r="A22" s="4"/>
      <c r="F22" s="55"/>
    </row>
    <row r="23" spans="1:6" ht="15">
      <c r="A23" s="4"/>
      <c r="F23" s="55"/>
    </row>
    <row r="24" spans="1:6" ht="15">
      <c r="A24" s="4"/>
      <c r="F24" s="55"/>
    </row>
    <row r="25" spans="1:6" ht="15">
      <c r="A25" s="4"/>
      <c r="F25" s="55"/>
    </row>
    <row r="26" ht="15">
      <c r="F26" s="55"/>
    </row>
    <row r="27" ht="15">
      <c r="F27" s="55"/>
    </row>
    <row r="28" ht="16.5" customHeight="1">
      <c r="F28" s="55"/>
    </row>
    <row r="29" ht="15">
      <c r="F29" s="55"/>
    </row>
    <row r="30" ht="15">
      <c r="F30" s="55"/>
    </row>
    <row r="31" ht="15">
      <c r="F31" s="55"/>
    </row>
    <row r="32" ht="15">
      <c r="F32" s="55"/>
    </row>
    <row r="33" ht="15">
      <c r="F33" s="55"/>
    </row>
    <row r="34" ht="15">
      <c r="F34" s="55"/>
    </row>
    <row r="35" ht="15">
      <c r="F35" s="55"/>
    </row>
    <row r="36" ht="15">
      <c r="F36" s="55"/>
    </row>
    <row r="37" ht="15">
      <c r="F37" s="55"/>
    </row>
    <row r="38" ht="15">
      <c r="F38" s="55"/>
    </row>
    <row r="39" ht="15">
      <c r="F39" s="55"/>
    </row>
    <row r="40" ht="15">
      <c r="F40" s="55"/>
    </row>
    <row r="41" ht="15">
      <c r="F41" s="55"/>
    </row>
    <row r="42" ht="15">
      <c r="F42" s="55"/>
    </row>
    <row r="43" ht="15">
      <c r="F43" s="55"/>
    </row>
    <row r="44" ht="15">
      <c r="F44" s="55"/>
    </row>
    <row r="45" ht="15">
      <c r="F45" s="55"/>
    </row>
    <row r="46" ht="15">
      <c r="F46" s="55"/>
    </row>
    <row r="47" ht="15">
      <c r="F47" s="55"/>
    </row>
    <row r="48" ht="15">
      <c r="F48" s="55"/>
    </row>
    <row r="49" ht="15">
      <c r="F49" s="55"/>
    </row>
    <row r="50" ht="15">
      <c r="F50" s="55"/>
    </row>
    <row r="51" ht="15">
      <c r="F51" s="55"/>
    </row>
    <row r="52" ht="15">
      <c r="F52" s="55"/>
    </row>
    <row r="53" ht="15">
      <c r="F53" s="55"/>
    </row>
    <row r="54" ht="15">
      <c r="F54" s="55"/>
    </row>
    <row r="55" ht="15">
      <c r="F55" s="55"/>
    </row>
    <row r="56" ht="15">
      <c r="F56" s="55"/>
    </row>
    <row r="57" ht="15">
      <c r="F57" s="55"/>
    </row>
    <row r="58" ht="15">
      <c r="F58" s="55"/>
    </row>
    <row r="59" ht="15">
      <c r="F59" s="55"/>
    </row>
    <row r="60" ht="15">
      <c r="F60" s="55"/>
    </row>
    <row r="61" ht="15">
      <c r="F61" s="55"/>
    </row>
    <row r="62" ht="15">
      <c r="F62" s="55"/>
    </row>
    <row r="63" ht="15">
      <c r="F63" s="55"/>
    </row>
    <row r="64" ht="15">
      <c r="F64" s="55"/>
    </row>
    <row r="65" ht="15">
      <c r="F65" s="55"/>
    </row>
    <row r="66" ht="15">
      <c r="F66" s="55"/>
    </row>
    <row r="67" ht="15">
      <c r="F67" s="55"/>
    </row>
    <row r="68" ht="15">
      <c r="F68" s="55"/>
    </row>
    <row r="69" ht="15">
      <c r="F69" s="55"/>
    </row>
    <row r="70" ht="15">
      <c r="F70" s="55"/>
    </row>
    <row r="71" ht="15">
      <c r="F71" s="55"/>
    </row>
    <row r="72" ht="15">
      <c r="F72" s="55"/>
    </row>
    <row r="73" ht="15">
      <c r="F73" s="55"/>
    </row>
    <row r="74" ht="15">
      <c r="F74" s="55"/>
    </row>
    <row r="75" ht="15">
      <c r="F75" s="55"/>
    </row>
    <row r="76" ht="15">
      <c r="F76" s="55"/>
    </row>
    <row r="77" ht="15">
      <c r="F77" s="55"/>
    </row>
    <row r="78" ht="15">
      <c r="F78" s="55"/>
    </row>
    <row r="79" ht="15">
      <c r="F79" s="55"/>
    </row>
    <row r="80" ht="15">
      <c r="F80" s="55"/>
    </row>
    <row r="81" ht="15">
      <c r="F81" s="55"/>
    </row>
    <row r="82" ht="15">
      <c r="F82" s="55"/>
    </row>
    <row r="83" ht="15">
      <c r="F83" s="55"/>
    </row>
    <row r="84" ht="15">
      <c r="F84" s="55"/>
    </row>
    <row r="85" ht="15">
      <c r="F85" s="55"/>
    </row>
    <row r="86" ht="15">
      <c r="F86" s="55"/>
    </row>
    <row r="87" ht="15">
      <c r="F87" s="55"/>
    </row>
    <row r="88" ht="15">
      <c r="F88" s="55"/>
    </row>
    <row r="89" ht="15">
      <c r="F89" s="55"/>
    </row>
    <row r="90" ht="15">
      <c r="F90" s="55"/>
    </row>
    <row r="91" ht="15">
      <c r="F91" s="55"/>
    </row>
    <row r="92" ht="15">
      <c r="F92" s="55"/>
    </row>
    <row r="93" ht="15">
      <c r="F93" s="55"/>
    </row>
    <row r="94" ht="15">
      <c r="F94" s="55"/>
    </row>
    <row r="95" ht="15">
      <c r="F95" s="55"/>
    </row>
    <row r="96" ht="15">
      <c r="F96" s="55"/>
    </row>
    <row r="97" ht="15">
      <c r="F97" s="55"/>
    </row>
    <row r="98" ht="15">
      <c r="F98" s="55"/>
    </row>
    <row r="99" ht="15">
      <c r="F99" s="55"/>
    </row>
    <row r="100" ht="15">
      <c r="F100" s="55"/>
    </row>
    <row r="101" ht="15">
      <c r="F101" s="55"/>
    </row>
    <row r="102" ht="15">
      <c r="F102" s="55"/>
    </row>
    <row r="103" ht="15">
      <c r="F103" s="55"/>
    </row>
    <row r="104" ht="15">
      <c r="F104" s="55"/>
    </row>
    <row r="105" ht="15">
      <c r="F105" s="55"/>
    </row>
  </sheetData>
  <sheetProtection/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0"/>
  <sheetViews>
    <sheetView workbookViewId="0" topLeftCell="A1">
      <selection activeCell="A44" sqref="A44"/>
    </sheetView>
  </sheetViews>
  <sheetFormatPr defaultColWidth="11.421875" defaultRowHeight="15"/>
  <cols>
    <col min="1" max="1" width="6.00390625" style="0" customWidth="1"/>
    <col min="2" max="2" width="15.421875" style="0" customWidth="1"/>
    <col min="3" max="3" width="16.28125" style="0" customWidth="1"/>
    <col min="4" max="4" width="13.140625" style="0" customWidth="1"/>
    <col min="5" max="5" width="6.421875" style="0" customWidth="1"/>
    <col min="6" max="6" width="6.7109375" style="56" customWidth="1"/>
    <col min="7" max="8" width="4.8515625" style="0" customWidth="1"/>
    <col min="9" max="9" width="4.7109375" style="0" customWidth="1"/>
    <col min="10" max="10" width="4.00390625" style="0" customWidth="1"/>
    <col min="11" max="11" width="4.7109375" style="0" customWidth="1"/>
    <col min="12" max="12" width="4.28125" style="0" customWidth="1"/>
    <col min="13" max="13" width="5.28125" style="59" customWidth="1"/>
  </cols>
  <sheetData>
    <row r="1" spans="1:13" ht="199.5">
      <c r="A1" s="40"/>
      <c r="B1" s="41" t="s">
        <v>177</v>
      </c>
      <c r="C1" s="41"/>
      <c r="D1" s="42"/>
      <c r="E1" s="43"/>
      <c r="F1" s="51"/>
      <c r="G1" s="44" t="s">
        <v>186</v>
      </c>
      <c r="H1" s="45" t="s">
        <v>185</v>
      </c>
      <c r="I1" s="46" t="s">
        <v>187</v>
      </c>
      <c r="J1" s="47" t="s">
        <v>188</v>
      </c>
      <c r="K1" s="47" t="s">
        <v>189</v>
      </c>
      <c r="L1" s="47" t="s">
        <v>190</v>
      </c>
      <c r="M1" s="57" t="s">
        <v>753</v>
      </c>
    </row>
    <row r="2" spans="1:13" ht="15">
      <c r="A2" s="28">
        <v>1</v>
      </c>
      <c r="B2" s="28" t="s">
        <v>77</v>
      </c>
      <c r="C2" s="28" t="s">
        <v>68</v>
      </c>
      <c r="D2" s="28" t="s">
        <v>427</v>
      </c>
      <c r="E2" s="48" t="s">
        <v>130</v>
      </c>
      <c r="F2" s="52">
        <f aca="true" t="shared" si="0" ref="F2:F43">SUM(G2:L2)</f>
        <v>455</v>
      </c>
      <c r="G2" s="28">
        <v>45</v>
      </c>
      <c r="H2" s="23">
        <v>100</v>
      </c>
      <c r="I2" s="23">
        <v>80</v>
      </c>
      <c r="J2" s="23">
        <v>50</v>
      </c>
      <c r="K2" s="23">
        <v>100</v>
      </c>
      <c r="L2" s="23">
        <v>80</v>
      </c>
      <c r="M2" s="37">
        <f aca="true" t="shared" si="1" ref="M2:M43">IF(COUNT(G2:L2)&lt;6,SUM(G2:L2),SUM(G2:L2)-(MIN(G2:L2)))</f>
        <v>410</v>
      </c>
    </row>
    <row r="3" spans="1:13" ht="15">
      <c r="A3" s="28">
        <v>2</v>
      </c>
      <c r="B3" s="13" t="s">
        <v>76</v>
      </c>
      <c r="C3" s="38" t="s">
        <v>47</v>
      </c>
      <c r="D3" s="15" t="s">
        <v>549</v>
      </c>
      <c r="E3" s="49" t="s">
        <v>130</v>
      </c>
      <c r="F3" s="53">
        <f t="shared" si="0"/>
        <v>340</v>
      </c>
      <c r="G3" s="38">
        <v>10</v>
      </c>
      <c r="H3" s="2">
        <v>60</v>
      </c>
      <c r="I3" s="23">
        <v>50</v>
      </c>
      <c r="J3" s="23">
        <v>80</v>
      </c>
      <c r="K3" s="23">
        <v>80</v>
      </c>
      <c r="L3" s="23">
        <v>60</v>
      </c>
      <c r="M3" s="37">
        <f t="shared" si="1"/>
        <v>330</v>
      </c>
    </row>
    <row r="4" spans="1:13" ht="15.75" customHeight="1">
      <c r="A4" s="28">
        <v>3</v>
      </c>
      <c r="B4" s="38" t="s">
        <v>51</v>
      </c>
      <c r="C4" s="38" t="s">
        <v>569</v>
      </c>
      <c r="D4" s="38" t="s">
        <v>288</v>
      </c>
      <c r="E4" s="49" t="s">
        <v>130</v>
      </c>
      <c r="F4" s="53">
        <f t="shared" si="0"/>
        <v>282</v>
      </c>
      <c r="G4" s="38"/>
      <c r="H4" s="2">
        <v>45</v>
      </c>
      <c r="I4" s="23">
        <v>45</v>
      </c>
      <c r="J4" s="23">
        <v>100</v>
      </c>
      <c r="K4" s="23">
        <v>60</v>
      </c>
      <c r="L4" s="23">
        <v>32</v>
      </c>
      <c r="M4" s="37">
        <f t="shared" si="1"/>
        <v>282</v>
      </c>
    </row>
    <row r="5" spans="1:13" s="9" customFormat="1" ht="15">
      <c r="A5" s="28">
        <v>4</v>
      </c>
      <c r="B5" s="1" t="s">
        <v>75</v>
      </c>
      <c r="C5" s="1" t="s">
        <v>68</v>
      </c>
      <c r="D5" s="1" t="s">
        <v>58</v>
      </c>
      <c r="E5" s="2" t="s">
        <v>130</v>
      </c>
      <c r="F5" s="53">
        <f t="shared" si="0"/>
        <v>233</v>
      </c>
      <c r="G5" s="38">
        <v>16</v>
      </c>
      <c r="H5" s="2">
        <v>80</v>
      </c>
      <c r="I5" s="23">
        <v>60</v>
      </c>
      <c r="J5" s="24">
        <v>32</v>
      </c>
      <c r="K5" s="23">
        <v>45</v>
      </c>
      <c r="L5" s="23"/>
      <c r="M5" s="37">
        <f t="shared" si="1"/>
        <v>233</v>
      </c>
    </row>
    <row r="6" spans="1:13" ht="15">
      <c r="A6" s="28">
        <v>5</v>
      </c>
      <c r="B6" s="20" t="s">
        <v>153</v>
      </c>
      <c r="C6" s="28" t="s">
        <v>52</v>
      </c>
      <c r="D6" s="15" t="s">
        <v>549</v>
      </c>
      <c r="E6" s="48" t="s">
        <v>130</v>
      </c>
      <c r="F6" s="52">
        <f t="shared" si="0"/>
        <v>222</v>
      </c>
      <c r="G6" s="28">
        <v>22</v>
      </c>
      <c r="H6" s="23">
        <v>32</v>
      </c>
      <c r="I6" s="24">
        <v>40</v>
      </c>
      <c r="J6" s="23">
        <v>60</v>
      </c>
      <c r="K6" s="23">
        <v>32</v>
      </c>
      <c r="L6" s="23">
        <v>36</v>
      </c>
      <c r="M6" s="37">
        <f t="shared" si="1"/>
        <v>200</v>
      </c>
    </row>
    <row r="7" spans="1:13" ht="15">
      <c r="A7" s="28">
        <v>5</v>
      </c>
      <c r="B7" s="20" t="s">
        <v>330</v>
      </c>
      <c r="C7" s="21" t="s">
        <v>52</v>
      </c>
      <c r="D7" s="16" t="s">
        <v>252</v>
      </c>
      <c r="E7" s="48" t="s">
        <v>130</v>
      </c>
      <c r="F7" s="52">
        <f t="shared" si="0"/>
        <v>200</v>
      </c>
      <c r="G7" s="48">
        <v>100</v>
      </c>
      <c r="H7" s="23"/>
      <c r="I7" s="23"/>
      <c r="J7" s="23"/>
      <c r="K7" s="23"/>
      <c r="L7" s="23">
        <v>100</v>
      </c>
      <c r="M7" s="37">
        <f t="shared" si="1"/>
        <v>200</v>
      </c>
    </row>
    <row r="8" spans="1:13" ht="15">
      <c r="A8" s="28">
        <v>7</v>
      </c>
      <c r="B8" s="13" t="s">
        <v>23</v>
      </c>
      <c r="C8" s="1" t="s">
        <v>43</v>
      </c>
      <c r="D8" s="16" t="s">
        <v>223</v>
      </c>
      <c r="E8" s="49" t="s">
        <v>130</v>
      </c>
      <c r="F8" s="53">
        <f t="shared" si="0"/>
        <v>184</v>
      </c>
      <c r="G8" s="38"/>
      <c r="H8" s="2">
        <v>18</v>
      </c>
      <c r="I8" s="2">
        <v>26</v>
      </c>
      <c r="J8" s="2">
        <v>45</v>
      </c>
      <c r="K8" s="2">
        <v>50</v>
      </c>
      <c r="L8" s="2">
        <v>45</v>
      </c>
      <c r="M8" s="37">
        <f t="shared" si="1"/>
        <v>184</v>
      </c>
    </row>
    <row r="9" spans="1:13" ht="15">
      <c r="A9" s="28">
        <v>8</v>
      </c>
      <c r="B9" s="1" t="s">
        <v>568</v>
      </c>
      <c r="C9" s="1" t="s">
        <v>481</v>
      </c>
      <c r="D9" s="1" t="s">
        <v>58</v>
      </c>
      <c r="E9" s="2" t="s">
        <v>130</v>
      </c>
      <c r="F9" s="53">
        <f t="shared" si="0"/>
        <v>160</v>
      </c>
      <c r="G9" s="50"/>
      <c r="H9" s="2">
        <v>60</v>
      </c>
      <c r="I9" s="23">
        <v>100</v>
      </c>
      <c r="J9" s="23"/>
      <c r="K9" s="23"/>
      <c r="L9" s="23"/>
      <c r="M9" s="37">
        <f t="shared" si="1"/>
        <v>160</v>
      </c>
    </row>
    <row r="10" spans="1:13" ht="15">
      <c r="A10" s="28">
        <v>9</v>
      </c>
      <c r="B10" s="28" t="s">
        <v>154</v>
      </c>
      <c r="C10" s="28" t="s">
        <v>68</v>
      </c>
      <c r="D10" s="28" t="s">
        <v>58</v>
      </c>
      <c r="E10" s="48" t="s">
        <v>130</v>
      </c>
      <c r="F10" s="52">
        <f t="shared" si="0"/>
        <v>143</v>
      </c>
      <c r="G10" s="28">
        <v>26</v>
      </c>
      <c r="H10" s="23">
        <v>14</v>
      </c>
      <c r="I10" s="23">
        <v>22</v>
      </c>
      <c r="J10" s="23"/>
      <c r="K10" s="23">
        <v>36</v>
      </c>
      <c r="L10" s="23">
        <v>45</v>
      </c>
      <c r="M10" s="37">
        <f t="shared" si="1"/>
        <v>143</v>
      </c>
    </row>
    <row r="11" spans="1:13" ht="15">
      <c r="A11" s="28">
        <v>10</v>
      </c>
      <c r="B11" s="38" t="s">
        <v>73</v>
      </c>
      <c r="C11" s="38" t="s">
        <v>574</v>
      </c>
      <c r="D11" s="38" t="s">
        <v>79</v>
      </c>
      <c r="E11" s="49" t="s">
        <v>130</v>
      </c>
      <c r="F11" s="53">
        <f t="shared" si="0"/>
        <v>153</v>
      </c>
      <c r="G11" s="38">
        <v>12</v>
      </c>
      <c r="H11" s="2">
        <v>26</v>
      </c>
      <c r="I11" s="2">
        <v>20</v>
      </c>
      <c r="J11" s="2">
        <v>26</v>
      </c>
      <c r="K11" s="2">
        <v>40</v>
      </c>
      <c r="L11" s="2">
        <v>29</v>
      </c>
      <c r="M11" s="37">
        <f t="shared" si="1"/>
        <v>141</v>
      </c>
    </row>
    <row r="12" spans="1:13" ht="15">
      <c r="A12" s="28">
        <v>11</v>
      </c>
      <c r="B12" s="1" t="s">
        <v>74</v>
      </c>
      <c r="C12" s="1" t="s">
        <v>571</v>
      </c>
      <c r="D12" s="1" t="s">
        <v>223</v>
      </c>
      <c r="E12" s="2" t="s">
        <v>130</v>
      </c>
      <c r="F12" s="53">
        <f t="shared" si="0"/>
        <v>119</v>
      </c>
      <c r="G12" s="2">
        <v>8</v>
      </c>
      <c r="H12" s="2">
        <v>36</v>
      </c>
      <c r="I12" s="23">
        <v>24</v>
      </c>
      <c r="J12" s="23">
        <v>22</v>
      </c>
      <c r="K12" s="23">
        <v>29</v>
      </c>
      <c r="L12" s="23"/>
      <c r="M12" s="37">
        <f t="shared" si="1"/>
        <v>119</v>
      </c>
    </row>
    <row r="13" spans="1:13" ht="15">
      <c r="A13" s="28">
        <v>12</v>
      </c>
      <c r="B13" s="13" t="s">
        <v>570</v>
      </c>
      <c r="C13" s="38" t="s">
        <v>45</v>
      </c>
      <c r="D13" s="16" t="s">
        <v>230</v>
      </c>
      <c r="E13" s="49" t="s">
        <v>130</v>
      </c>
      <c r="F13" s="53">
        <f t="shared" si="0"/>
        <v>108</v>
      </c>
      <c r="G13" s="38"/>
      <c r="H13" s="2">
        <v>40</v>
      </c>
      <c r="I13" s="23">
        <v>32</v>
      </c>
      <c r="J13" s="23">
        <v>36</v>
      </c>
      <c r="K13" s="23"/>
      <c r="L13" s="23"/>
      <c r="M13" s="37">
        <f t="shared" si="1"/>
        <v>108</v>
      </c>
    </row>
    <row r="14" spans="1:13" ht="15">
      <c r="A14" s="28">
        <v>13</v>
      </c>
      <c r="B14" s="1" t="s">
        <v>449</v>
      </c>
      <c r="C14" s="1" t="s">
        <v>575</v>
      </c>
      <c r="D14" s="1" t="s">
        <v>230</v>
      </c>
      <c r="E14" s="2" t="s">
        <v>130</v>
      </c>
      <c r="F14" s="53">
        <f t="shared" si="0"/>
        <v>103</v>
      </c>
      <c r="G14" s="62"/>
      <c r="H14" s="3">
        <v>24</v>
      </c>
      <c r="I14" s="2"/>
      <c r="J14" s="2">
        <v>29</v>
      </c>
      <c r="K14" s="2">
        <v>26</v>
      </c>
      <c r="L14" s="2">
        <v>24</v>
      </c>
      <c r="M14" s="37">
        <f t="shared" si="1"/>
        <v>103</v>
      </c>
    </row>
    <row r="15" spans="1:13" ht="15">
      <c r="A15" s="28">
        <v>14</v>
      </c>
      <c r="B15" s="38" t="s">
        <v>572</v>
      </c>
      <c r="C15" s="38" t="s">
        <v>573</v>
      </c>
      <c r="D15" s="38" t="s">
        <v>549</v>
      </c>
      <c r="E15" s="49" t="s">
        <v>130</v>
      </c>
      <c r="F15" s="53">
        <f t="shared" si="0"/>
        <v>95</v>
      </c>
      <c r="G15" s="38"/>
      <c r="H15" s="2">
        <v>29</v>
      </c>
      <c r="I15" s="2"/>
      <c r="J15" s="3">
        <v>40</v>
      </c>
      <c r="K15" s="2"/>
      <c r="L15" s="2">
        <v>26</v>
      </c>
      <c r="M15" s="37">
        <f t="shared" si="1"/>
        <v>95</v>
      </c>
    </row>
    <row r="16" spans="1:13" ht="15">
      <c r="A16" s="28">
        <v>15</v>
      </c>
      <c r="B16" s="20" t="s">
        <v>331</v>
      </c>
      <c r="C16" s="21" t="s">
        <v>333</v>
      </c>
      <c r="D16" s="16" t="s">
        <v>203</v>
      </c>
      <c r="E16" s="48" t="s">
        <v>130</v>
      </c>
      <c r="F16" s="52">
        <f t="shared" si="0"/>
        <v>80</v>
      </c>
      <c r="G16" s="28">
        <v>80</v>
      </c>
      <c r="H16" s="23"/>
      <c r="I16" s="23"/>
      <c r="J16" s="23"/>
      <c r="K16" s="24"/>
      <c r="L16" s="23"/>
      <c r="M16" s="37">
        <f t="shared" si="1"/>
        <v>80</v>
      </c>
    </row>
    <row r="17" spans="1:13" ht="15">
      <c r="A17" s="28">
        <v>15</v>
      </c>
      <c r="B17" s="38" t="s">
        <v>577</v>
      </c>
      <c r="C17" s="38" t="s">
        <v>47</v>
      </c>
      <c r="D17" s="38" t="s">
        <v>131</v>
      </c>
      <c r="E17" s="49" t="s">
        <v>130</v>
      </c>
      <c r="F17" s="53">
        <f t="shared" si="0"/>
        <v>80</v>
      </c>
      <c r="G17" s="38"/>
      <c r="H17" s="2">
        <v>20</v>
      </c>
      <c r="I17" s="2">
        <v>36</v>
      </c>
      <c r="J17" s="2">
        <v>24</v>
      </c>
      <c r="K17" s="2"/>
      <c r="L17" s="2"/>
      <c r="M17" s="37">
        <f t="shared" si="1"/>
        <v>80</v>
      </c>
    </row>
    <row r="18" spans="1:13" ht="15">
      <c r="A18" s="28">
        <v>17</v>
      </c>
      <c r="B18" s="1" t="s">
        <v>482</v>
      </c>
      <c r="C18" s="1" t="s">
        <v>576</v>
      </c>
      <c r="D18" s="1" t="s">
        <v>427</v>
      </c>
      <c r="E18" s="2" t="s">
        <v>130</v>
      </c>
      <c r="F18" s="53">
        <f t="shared" si="0"/>
        <v>76</v>
      </c>
      <c r="G18" s="38"/>
      <c r="H18" s="2">
        <v>22</v>
      </c>
      <c r="I18" s="2">
        <v>18</v>
      </c>
      <c r="J18" s="2">
        <v>14</v>
      </c>
      <c r="K18" s="2"/>
      <c r="L18" s="2">
        <v>22</v>
      </c>
      <c r="M18" s="37">
        <f t="shared" si="1"/>
        <v>76</v>
      </c>
    </row>
    <row r="19" spans="1:13" ht="15">
      <c r="A19" s="28">
        <v>18</v>
      </c>
      <c r="B19" s="20" t="s">
        <v>332</v>
      </c>
      <c r="C19" s="28" t="s">
        <v>44</v>
      </c>
      <c r="D19" s="16" t="s">
        <v>264</v>
      </c>
      <c r="E19" s="48" t="s">
        <v>130</v>
      </c>
      <c r="F19" s="52">
        <f t="shared" si="0"/>
        <v>60</v>
      </c>
      <c r="G19" s="28">
        <v>60</v>
      </c>
      <c r="H19" s="23"/>
      <c r="I19" s="23"/>
      <c r="J19" s="23"/>
      <c r="K19" s="23"/>
      <c r="L19" s="23"/>
      <c r="M19" s="37">
        <f t="shared" si="1"/>
        <v>60</v>
      </c>
    </row>
    <row r="20" spans="1:13" ht="15">
      <c r="A20" s="28">
        <v>19</v>
      </c>
      <c r="B20" s="20" t="s">
        <v>152</v>
      </c>
      <c r="C20" s="21" t="s">
        <v>297</v>
      </c>
      <c r="D20" s="16" t="s">
        <v>314</v>
      </c>
      <c r="E20" s="48" t="s">
        <v>130</v>
      </c>
      <c r="F20" s="52">
        <f t="shared" si="0"/>
        <v>50</v>
      </c>
      <c r="G20" s="28">
        <v>50</v>
      </c>
      <c r="H20" s="23"/>
      <c r="I20" s="23"/>
      <c r="J20" s="23"/>
      <c r="K20" s="23"/>
      <c r="L20" s="23"/>
      <c r="M20" s="37">
        <f t="shared" si="1"/>
        <v>50</v>
      </c>
    </row>
    <row r="21" spans="1:13" ht="15">
      <c r="A21" s="38">
        <v>19</v>
      </c>
      <c r="B21" s="38" t="s">
        <v>744</v>
      </c>
      <c r="C21" s="38" t="s">
        <v>745</v>
      </c>
      <c r="D21" s="38" t="s">
        <v>298</v>
      </c>
      <c r="E21" s="48" t="s">
        <v>130</v>
      </c>
      <c r="F21" s="53">
        <f t="shared" si="0"/>
        <v>50</v>
      </c>
      <c r="G21" s="38"/>
      <c r="H21" s="2"/>
      <c r="I21" s="2"/>
      <c r="J21" s="2"/>
      <c r="K21" s="2"/>
      <c r="L21" s="2">
        <v>50</v>
      </c>
      <c r="M21" s="37">
        <f t="shared" si="1"/>
        <v>50</v>
      </c>
    </row>
    <row r="22" spans="1:13" ht="15">
      <c r="A22" s="28">
        <v>21</v>
      </c>
      <c r="B22" s="13" t="s">
        <v>456</v>
      </c>
      <c r="C22" s="1" t="s">
        <v>68</v>
      </c>
      <c r="D22" s="15" t="s">
        <v>223</v>
      </c>
      <c r="E22" s="49" t="s">
        <v>130</v>
      </c>
      <c r="F22" s="53">
        <f t="shared" si="0"/>
        <v>45</v>
      </c>
      <c r="G22" s="2"/>
      <c r="H22" s="2">
        <v>16</v>
      </c>
      <c r="I22" s="2">
        <v>29</v>
      </c>
      <c r="J22" s="2"/>
      <c r="K22" s="2"/>
      <c r="L22" s="2"/>
      <c r="M22" s="37">
        <f t="shared" si="1"/>
        <v>45</v>
      </c>
    </row>
    <row r="23" spans="1:13" ht="15">
      <c r="A23" s="28">
        <v>22</v>
      </c>
      <c r="B23" s="38" t="s">
        <v>581</v>
      </c>
      <c r="C23" s="38" t="s">
        <v>582</v>
      </c>
      <c r="D23" s="38" t="s">
        <v>223</v>
      </c>
      <c r="E23" s="49" t="s">
        <v>130</v>
      </c>
      <c r="F23" s="53">
        <f t="shared" si="0"/>
        <v>42</v>
      </c>
      <c r="G23" s="38"/>
      <c r="H23" s="2">
        <v>8</v>
      </c>
      <c r="I23" s="2">
        <v>16</v>
      </c>
      <c r="J23" s="2">
        <v>18</v>
      </c>
      <c r="K23" s="2"/>
      <c r="L23" s="2"/>
      <c r="M23" s="37">
        <f t="shared" si="1"/>
        <v>42</v>
      </c>
    </row>
    <row r="24" spans="1:13" ht="15">
      <c r="A24" s="28">
        <v>23</v>
      </c>
      <c r="B24" s="20" t="s">
        <v>334</v>
      </c>
      <c r="C24" s="21" t="s">
        <v>93</v>
      </c>
      <c r="D24" s="16" t="s">
        <v>335</v>
      </c>
      <c r="E24" s="48" t="s">
        <v>130</v>
      </c>
      <c r="F24" s="52">
        <f t="shared" si="0"/>
        <v>40</v>
      </c>
      <c r="G24" s="28">
        <v>40</v>
      </c>
      <c r="H24" s="23"/>
      <c r="I24" s="23"/>
      <c r="J24" s="23"/>
      <c r="K24" s="23"/>
      <c r="L24" s="23"/>
      <c r="M24" s="37">
        <f t="shared" si="1"/>
        <v>40</v>
      </c>
    </row>
    <row r="25" spans="1:13" ht="15">
      <c r="A25" s="28">
        <v>24</v>
      </c>
      <c r="B25" s="20" t="s">
        <v>336</v>
      </c>
      <c r="C25" s="28" t="s">
        <v>337</v>
      </c>
      <c r="D25" s="16" t="s">
        <v>227</v>
      </c>
      <c r="E25" s="48" t="s">
        <v>130</v>
      </c>
      <c r="F25" s="52">
        <f t="shared" si="0"/>
        <v>36</v>
      </c>
      <c r="G25" s="28">
        <v>36</v>
      </c>
      <c r="H25" s="23"/>
      <c r="I25" s="2"/>
      <c r="J25" s="2"/>
      <c r="K25" s="2"/>
      <c r="L25" s="2"/>
      <c r="M25" s="37">
        <f t="shared" si="1"/>
        <v>36</v>
      </c>
    </row>
    <row r="26" spans="1:13" ht="15">
      <c r="A26" s="28">
        <v>25</v>
      </c>
      <c r="B26" s="20" t="s">
        <v>338</v>
      </c>
      <c r="C26" s="28" t="s">
        <v>182</v>
      </c>
      <c r="D26" s="16" t="s">
        <v>314</v>
      </c>
      <c r="E26" s="48" t="s">
        <v>130</v>
      </c>
      <c r="F26" s="52">
        <f t="shared" si="0"/>
        <v>32</v>
      </c>
      <c r="G26" s="28">
        <v>32</v>
      </c>
      <c r="H26" s="24"/>
      <c r="I26" s="2"/>
      <c r="J26" s="2"/>
      <c r="K26" s="2"/>
      <c r="L26" s="2"/>
      <c r="M26" s="37">
        <f t="shared" si="1"/>
        <v>32</v>
      </c>
    </row>
    <row r="27" spans="1:13" ht="15">
      <c r="A27" s="28">
        <v>25</v>
      </c>
      <c r="B27" s="13" t="s">
        <v>589</v>
      </c>
      <c r="C27" s="1" t="s">
        <v>590</v>
      </c>
      <c r="D27" s="16" t="s">
        <v>230</v>
      </c>
      <c r="E27" s="49" t="s">
        <v>130</v>
      </c>
      <c r="F27" s="53">
        <f t="shared" si="0"/>
        <v>32</v>
      </c>
      <c r="G27" s="2"/>
      <c r="H27" s="2">
        <v>0</v>
      </c>
      <c r="I27" s="2">
        <v>12</v>
      </c>
      <c r="J27" s="2">
        <v>20</v>
      </c>
      <c r="K27" s="2"/>
      <c r="L27" s="2"/>
      <c r="M27" s="37">
        <f t="shared" si="1"/>
        <v>32</v>
      </c>
    </row>
    <row r="28" spans="1:13" ht="15">
      <c r="A28" s="28">
        <v>27</v>
      </c>
      <c r="B28" s="1" t="s">
        <v>583</v>
      </c>
      <c r="C28" s="1" t="s">
        <v>72</v>
      </c>
      <c r="D28" s="1" t="s">
        <v>230</v>
      </c>
      <c r="E28" s="2" t="s">
        <v>130</v>
      </c>
      <c r="F28" s="53">
        <f t="shared" si="0"/>
        <v>30</v>
      </c>
      <c r="G28" s="38"/>
      <c r="H28" s="2">
        <v>6</v>
      </c>
      <c r="I28" s="2">
        <v>14</v>
      </c>
      <c r="J28" s="2">
        <v>10</v>
      </c>
      <c r="K28" s="2"/>
      <c r="L28" s="2"/>
      <c r="M28" s="37">
        <f t="shared" si="1"/>
        <v>30</v>
      </c>
    </row>
    <row r="29" spans="1:13" ht="15">
      <c r="A29" s="28">
        <v>28</v>
      </c>
      <c r="B29" s="28" t="s">
        <v>21</v>
      </c>
      <c r="C29" s="28" t="s">
        <v>45</v>
      </c>
      <c r="D29" s="28" t="s">
        <v>227</v>
      </c>
      <c r="E29" s="48" t="s">
        <v>130</v>
      </c>
      <c r="F29" s="52">
        <f t="shared" si="0"/>
        <v>29</v>
      </c>
      <c r="G29" s="28">
        <v>29</v>
      </c>
      <c r="H29" s="23"/>
      <c r="I29" s="2"/>
      <c r="J29" s="2"/>
      <c r="K29" s="2"/>
      <c r="L29" s="2"/>
      <c r="M29" s="37">
        <f t="shared" si="1"/>
        <v>29</v>
      </c>
    </row>
    <row r="30" spans="1:13" ht="15">
      <c r="A30" s="28">
        <v>29</v>
      </c>
      <c r="B30" s="21" t="s">
        <v>339</v>
      </c>
      <c r="C30" s="21" t="s">
        <v>67</v>
      </c>
      <c r="D30" s="21" t="s">
        <v>340</v>
      </c>
      <c r="E30" s="23" t="s">
        <v>130</v>
      </c>
      <c r="F30" s="52">
        <f t="shared" si="0"/>
        <v>24</v>
      </c>
      <c r="G30" s="28">
        <v>24</v>
      </c>
      <c r="H30" s="23"/>
      <c r="I30" s="2"/>
      <c r="J30" s="2"/>
      <c r="K30" s="2"/>
      <c r="L30" s="2"/>
      <c r="M30" s="37">
        <f t="shared" si="1"/>
        <v>24</v>
      </c>
    </row>
    <row r="31" spans="1:13" ht="15">
      <c r="A31" s="28">
        <v>30</v>
      </c>
      <c r="B31" s="21" t="s">
        <v>341</v>
      </c>
      <c r="C31" s="21" t="s">
        <v>303</v>
      </c>
      <c r="D31" s="21" t="s">
        <v>227</v>
      </c>
      <c r="E31" s="23" t="s">
        <v>130</v>
      </c>
      <c r="F31" s="52">
        <f t="shared" si="0"/>
        <v>20</v>
      </c>
      <c r="G31" s="28">
        <v>20</v>
      </c>
      <c r="H31" s="23"/>
      <c r="I31" s="2"/>
      <c r="J31" s="2"/>
      <c r="K31" s="2"/>
      <c r="L31" s="2"/>
      <c r="M31" s="37">
        <f t="shared" si="1"/>
        <v>20</v>
      </c>
    </row>
    <row r="32" spans="1:13" ht="15">
      <c r="A32" s="28">
        <v>31</v>
      </c>
      <c r="B32" s="20" t="s">
        <v>342</v>
      </c>
      <c r="C32" s="28" t="s">
        <v>343</v>
      </c>
      <c r="D32" s="16" t="s">
        <v>252</v>
      </c>
      <c r="E32" s="48" t="s">
        <v>130</v>
      </c>
      <c r="F32" s="52">
        <f t="shared" si="0"/>
        <v>18</v>
      </c>
      <c r="G32" s="28">
        <v>18</v>
      </c>
      <c r="H32" s="23"/>
      <c r="I32" s="2"/>
      <c r="J32" s="2"/>
      <c r="K32" s="2"/>
      <c r="L32" s="2"/>
      <c r="M32" s="37">
        <f t="shared" si="1"/>
        <v>18</v>
      </c>
    </row>
    <row r="33" spans="1:13" ht="15">
      <c r="A33" s="28">
        <v>31</v>
      </c>
      <c r="B33" s="13" t="s">
        <v>119</v>
      </c>
      <c r="C33" s="38" t="s">
        <v>580</v>
      </c>
      <c r="D33" s="15" t="s">
        <v>230</v>
      </c>
      <c r="E33" s="49" t="s">
        <v>130</v>
      </c>
      <c r="F33" s="53">
        <f t="shared" si="0"/>
        <v>18</v>
      </c>
      <c r="G33" s="38"/>
      <c r="H33" s="2">
        <v>10</v>
      </c>
      <c r="I33" s="2">
        <v>8</v>
      </c>
      <c r="J33" s="2"/>
      <c r="K33" s="3"/>
      <c r="L33" s="2"/>
      <c r="M33" s="37">
        <f t="shared" si="1"/>
        <v>18</v>
      </c>
    </row>
    <row r="34" spans="1:13" ht="15">
      <c r="A34" s="28">
        <v>31</v>
      </c>
      <c r="B34" s="13" t="s">
        <v>587</v>
      </c>
      <c r="C34" s="1" t="s">
        <v>588</v>
      </c>
      <c r="D34" s="15" t="s">
        <v>288</v>
      </c>
      <c r="E34" s="49" t="s">
        <v>130</v>
      </c>
      <c r="F34" s="53">
        <f t="shared" si="0"/>
        <v>18</v>
      </c>
      <c r="G34" s="2"/>
      <c r="H34" s="2">
        <v>0</v>
      </c>
      <c r="I34" s="2">
        <v>10</v>
      </c>
      <c r="J34" s="3">
        <v>8</v>
      </c>
      <c r="K34" s="2"/>
      <c r="L34" s="2"/>
      <c r="M34" s="37">
        <f t="shared" si="1"/>
        <v>18</v>
      </c>
    </row>
    <row r="35" spans="1:13" ht="15">
      <c r="A35" s="28">
        <v>34</v>
      </c>
      <c r="B35" s="1" t="s">
        <v>679</v>
      </c>
      <c r="C35" s="1" t="s">
        <v>680</v>
      </c>
      <c r="D35" s="1" t="s">
        <v>230</v>
      </c>
      <c r="E35" s="2" t="s">
        <v>130</v>
      </c>
      <c r="F35" s="53">
        <f t="shared" si="0"/>
        <v>16</v>
      </c>
      <c r="G35" s="2"/>
      <c r="H35" s="2"/>
      <c r="I35" s="2"/>
      <c r="J35" s="2">
        <v>16</v>
      </c>
      <c r="K35" s="2"/>
      <c r="L35" s="2"/>
      <c r="M35" s="37">
        <f t="shared" si="1"/>
        <v>16</v>
      </c>
    </row>
    <row r="36" spans="1:13" ht="15">
      <c r="A36" s="28">
        <v>35</v>
      </c>
      <c r="B36" s="13" t="s">
        <v>49</v>
      </c>
      <c r="C36" s="38" t="s">
        <v>344</v>
      </c>
      <c r="D36" s="16" t="s">
        <v>314</v>
      </c>
      <c r="E36" s="49" t="s">
        <v>130</v>
      </c>
      <c r="F36" s="53">
        <f t="shared" si="0"/>
        <v>14</v>
      </c>
      <c r="G36" s="38">
        <v>14</v>
      </c>
      <c r="H36" s="2"/>
      <c r="I36" s="3"/>
      <c r="J36" s="2"/>
      <c r="K36" s="2"/>
      <c r="L36" s="2"/>
      <c r="M36" s="37">
        <f t="shared" si="1"/>
        <v>14</v>
      </c>
    </row>
    <row r="37" spans="1:13" ht="15">
      <c r="A37" s="28">
        <v>36</v>
      </c>
      <c r="B37" s="38" t="s">
        <v>578</v>
      </c>
      <c r="C37" s="38" t="s">
        <v>579</v>
      </c>
      <c r="D37" s="38" t="s">
        <v>549</v>
      </c>
      <c r="E37" s="49" t="s">
        <v>130</v>
      </c>
      <c r="F37" s="53">
        <f t="shared" si="0"/>
        <v>12</v>
      </c>
      <c r="G37" s="38"/>
      <c r="H37" s="2">
        <v>12</v>
      </c>
      <c r="I37" s="2"/>
      <c r="J37" s="2"/>
      <c r="K37" s="2"/>
      <c r="L37" s="3"/>
      <c r="M37" s="37">
        <f t="shared" si="1"/>
        <v>12</v>
      </c>
    </row>
    <row r="38" spans="1:13" ht="15">
      <c r="A38" s="28">
        <v>36</v>
      </c>
      <c r="B38" s="1" t="s">
        <v>585</v>
      </c>
      <c r="C38" s="1" t="s">
        <v>586</v>
      </c>
      <c r="D38" s="1" t="s">
        <v>230</v>
      </c>
      <c r="E38" s="2" t="s">
        <v>130</v>
      </c>
      <c r="F38" s="53">
        <f t="shared" si="0"/>
        <v>12</v>
      </c>
      <c r="G38" s="38"/>
      <c r="H38" s="2">
        <v>2</v>
      </c>
      <c r="I38" s="2">
        <v>4</v>
      </c>
      <c r="J38" s="2">
        <v>6</v>
      </c>
      <c r="K38" s="2"/>
      <c r="L38" s="2"/>
      <c r="M38" s="37">
        <f t="shared" si="1"/>
        <v>12</v>
      </c>
    </row>
    <row r="39" spans="1:13" ht="15">
      <c r="A39" s="28">
        <v>36</v>
      </c>
      <c r="B39" s="38" t="s">
        <v>681</v>
      </c>
      <c r="C39" s="38" t="s">
        <v>107</v>
      </c>
      <c r="D39" s="38" t="s">
        <v>230</v>
      </c>
      <c r="E39" s="49" t="s">
        <v>130</v>
      </c>
      <c r="F39" s="53">
        <f t="shared" si="0"/>
        <v>12</v>
      </c>
      <c r="G39" s="38"/>
      <c r="H39" s="2"/>
      <c r="I39" s="2"/>
      <c r="J39" s="2">
        <v>12</v>
      </c>
      <c r="K39" s="2"/>
      <c r="L39" s="2"/>
      <c r="M39" s="37">
        <f t="shared" si="1"/>
        <v>12</v>
      </c>
    </row>
    <row r="40" spans="1:13" ht="15">
      <c r="A40" s="28">
        <v>39</v>
      </c>
      <c r="B40" s="38" t="s">
        <v>486</v>
      </c>
      <c r="C40" s="38" t="s">
        <v>584</v>
      </c>
      <c r="D40" s="38" t="s">
        <v>467</v>
      </c>
      <c r="E40" s="49" t="s">
        <v>130</v>
      </c>
      <c r="F40" s="53">
        <f t="shared" si="0"/>
        <v>10</v>
      </c>
      <c r="G40" s="38"/>
      <c r="H40" s="2">
        <v>4</v>
      </c>
      <c r="I40" s="2">
        <v>6</v>
      </c>
      <c r="J40" s="2"/>
      <c r="K40" s="3"/>
      <c r="L40" s="2"/>
      <c r="M40" s="37">
        <f t="shared" si="1"/>
        <v>10</v>
      </c>
    </row>
    <row r="41" spans="1:13" ht="15">
      <c r="A41" s="28">
        <v>40</v>
      </c>
      <c r="B41" s="38" t="s">
        <v>345</v>
      </c>
      <c r="C41" s="38" t="s">
        <v>346</v>
      </c>
      <c r="D41" s="38" t="s">
        <v>296</v>
      </c>
      <c r="E41" s="49" t="s">
        <v>130</v>
      </c>
      <c r="F41" s="53">
        <f t="shared" si="0"/>
        <v>6</v>
      </c>
      <c r="G41" s="38">
        <v>6</v>
      </c>
      <c r="H41" s="2"/>
      <c r="I41" s="2"/>
      <c r="J41" s="2"/>
      <c r="K41" s="2"/>
      <c r="L41" s="3"/>
      <c r="M41" s="37">
        <f t="shared" si="1"/>
        <v>6</v>
      </c>
    </row>
    <row r="42" spans="1:13" ht="15">
      <c r="A42" s="28">
        <v>41</v>
      </c>
      <c r="B42" s="38" t="s">
        <v>347</v>
      </c>
      <c r="C42" s="38" t="s">
        <v>68</v>
      </c>
      <c r="D42" s="38" t="s">
        <v>348</v>
      </c>
      <c r="E42" s="49" t="s">
        <v>130</v>
      </c>
      <c r="F42" s="53">
        <f t="shared" si="0"/>
        <v>4</v>
      </c>
      <c r="G42" s="38">
        <v>4</v>
      </c>
      <c r="H42" s="2"/>
      <c r="I42" s="2"/>
      <c r="J42" s="2"/>
      <c r="K42" s="2"/>
      <c r="L42" s="2"/>
      <c r="M42" s="37">
        <f t="shared" si="1"/>
        <v>4</v>
      </c>
    </row>
    <row r="43" spans="1:13" ht="15">
      <c r="A43" s="28">
        <v>42</v>
      </c>
      <c r="B43" s="1" t="s">
        <v>349</v>
      </c>
      <c r="C43" s="1" t="s">
        <v>350</v>
      </c>
      <c r="D43" s="1" t="s">
        <v>314</v>
      </c>
      <c r="E43" s="2" t="s">
        <v>130</v>
      </c>
      <c r="F43" s="53">
        <f t="shared" si="0"/>
        <v>2</v>
      </c>
      <c r="G43" s="50">
        <v>2</v>
      </c>
      <c r="H43" s="2"/>
      <c r="I43" s="2"/>
      <c r="J43" s="2"/>
      <c r="K43" s="2"/>
      <c r="L43" s="2"/>
      <c r="M43" s="37">
        <f t="shared" si="1"/>
        <v>2</v>
      </c>
    </row>
    <row r="45" spans="1:13" ht="17.25" customHeight="1">
      <c r="A45" s="4"/>
      <c r="B45" s="4"/>
      <c r="C45" s="4"/>
      <c r="D45" s="4"/>
      <c r="E45" s="4"/>
      <c r="F45" s="60"/>
      <c r="G45" s="4"/>
      <c r="H45" s="4"/>
      <c r="I45" s="4"/>
      <c r="J45" s="4"/>
      <c r="K45" s="4"/>
      <c r="L45" s="4"/>
      <c r="M45" s="61"/>
    </row>
    <row r="46" spans="1:6" ht="15">
      <c r="A46" s="4"/>
      <c r="F46" s="55"/>
    </row>
    <row r="47" spans="1:6" ht="15">
      <c r="A47" s="4"/>
      <c r="F47" s="55"/>
    </row>
    <row r="48" spans="1:6" ht="15">
      <c r="A48" s="4"/>
      <c r="F48" s="55"/>
    </row>
    <row r="49" spans="1:6" ht="15">
      <c r="A49" s="4"/>
      <c r="F49" s="55"/>
    </row>
    <row r="50" spans="1:6" ht="15">
      <c r="A50" s="4"/>
      <c r="F50" s="55"/>
    </row>
    <row r="51" ht="15">
      <c r="F51" s="55"/>
    </row>
    <row r="52" ht="15">
      <c r="F52" s="55"/>
    </row>
    <row r="53" ht="16.5" customHeight="1">
      <c r="F53" s="55"/>
    </row>
    <row r="54" ht="15">
      <c r="F54" s="55"/>
    </row>
    <row r="55" ht="15">
      <c r="F55" s="55"/>
    </row>
    <row r="56" ht="15">
      <c r="F56" s="55"/>
    </row>
    <row r="57" ht="15">
      <c r="F57" s="55"/>
    </row>
    <row r="58" ht="15">
      <c r="F58" s="55"/>
    </row>
    <row r="59" ht="15">
      <c r="F59" s="55"/>
    </row>
    <row r="60" ht="15">
      <c r="F60" s="55"/>
    </row>
    <row r="61" ht="15">
      <c r="F61" s="55"/>
    </row>
    <row r="62" ht="15">
      <c r="F62" s="55"/>
    </row>
    <row r="63" ht="15">
      <c r="F63" s="55"/>
    </row>
    <row r="64" ht="15">
      <c r="F64" s="55"/>
    </row>
    <row r="65" ht="15">
      <c r="F65" s="55"/>
    </row>
    <row r="66" ht="15">
      <c r="F66" s="55"/>
    </row>
    <row r="67" ht="15">
      <c r="F67" s="55"/>
    </row>
    <row r="68" ht="15">
      <c r="F68" s="55"/>
    </row>
    <row r="69" ht="15">
      <c r="F69" s="55"/>
    </row>
    <row r="70" ht="15">
      <c r="F70" s="55"/>
    </row>
    <row r="71" ht="15">
      <c r="F71" s="55"/>
    </row>
    <row r="72" ht="15">
      <c r="F72" s="55"/>
    </row>
    <row r="73" ht="15">
      <c r="F73" s="55"/>
    </row>
    <row r="74" ht="15">
      <c r="F74" s="55"/>
    </row>
    <row r="75" ht="15">
      <c r="F75" s="55"/>
    </row>
    <row r="76" ht="15">
      <c r="F76" s="55"/>
    </row>
    <row r="77" ht="15">
      <c r="F77" s="55"/>
    </row>
    <row r="78" ht="15">
      <c r="F78" s="55"/>
    </row>
    <row r="79" ht="15">
      <c r="F79" s="55"/>
    </row>
    <row r="80" ht="15">
      <c r="F80" s="55"/>
    </row>
    <row r="81" ht="15">
      <c r="F81" s="55"/>
    </row>
    <row r="82" ht="15">
      <c r="F82" s="55"/>
    </row>
    <row r="83" ht="15">
      <c r="F83" s="55"/>
    </row>
    <row r="84" ht="15">
      <c r="F84" s="55"/>
    </row>
    <row r="85" ht="15">
      <c r="F85" s="55"/>
    </row>
    <row r="86" ht="15">
      <c r="F86" s="55"/>
    </row>
    <row r="87" ht="15">
      <c r="F87" s="55"/>
    </row>
    <row r="88" ht="15">
      <c r="F88" s="55"/>
    </row>
    <row r="89" ht="15">
      <c r="F89" s="55"/>
    </row>
    <row r="90" ht="15">
      <c r="F90" s="55"/>
    </row>
    <row r="91" ht="15">
      <c r="F91" s="55"/>
    </row>
    <row r="92" ht="15">
      <c r="F92" s="55"/>
    </row>
    <row r="93" ht="15">
      <c r="F93" s="55"/>
    </row>
    <row r="94" ht="15">
      <c r="F94" s="55"/>
    </row>
    <row r="95" ht="15">
      <c r="F95" s="55"/>
    </row>
    <row r="96" ht="15">
      <c r="F96" s="55"/>
    </row>
    <row r="97" ht="15">
      <c r="F97" s="55"/>
    </row>
    <row r="98" ht="15">
      <c r="F98" s="55"/>
    </row>
    <row r="99" ht="15">
      <c r="F99" s="55"/>
    </row>
    <row r="100" ht="15">
      <c r="F100" s="55"/>
    </row>
    <row r="101" ht="15">
      <c r="F101" s="55"/>
    </row>
    <row r="102" ht="15">
      <c r="F102" s="55"/>
    </row>
    <row r="103" ht="15">
      <c r="F103" s="55"/>
    </row>
    <row r="104" ht="15">
      <c r="F104" s="55"/>
    </row>
    <row r="105" ht="15">
      <c r="F105" s="55"/>
    </row>
    <row r="106" ht="15">
      <c r="F106" s="55"/>
    </row>
    <row r="107" ht="15">
      <c r="F107" s="55"/>
    </row>
    <row r="108" ht="15">
      <c r="F108" s="55"/>
    </row>
    <row r="109" ht="15">
      <c r="F109" s="55"/>
    </row>
    <row r="110" ht="15">
      <c r="F110" s="55"/>
    </row>
    <row r="111" ht="15">
      <c r="F111" s="55"/>
    </row>
    <row r="112" ht="15">
      <c r="F112" s="55"/>
    </row>
    <row r="113" ht="15">
      <c r="F113" s="55"/>
    </row>
    <row r="114" ht="15">
      <c r="F114" s="55"/>
    </row>
    <row r="115" ht="15">
      <c r="F115" s="55"/>
    </row>
    <row r="116" ht="15">
      <c r="F116" s="55"/>
    </row>
    <row r="117" ht="15">
      <c r="F117" s="55"/>
    </row>
    <row r="118" ht="15">
      <c r="F118" s="55"/>
    </row>
    <row r="119" ht="15">
      <c r="F119" s="55"/>
    </row>
    <row r="120" ht="15">
      <c r="F120" s="55"/>
    </row>
    <row r="121" ht="15">
      <c r="F121" s="55"/>
    </row>
    <row r="122" ht="15">
      <c r="F122" s="55"/>
    </row>
    <row r="123" ht="15">
      <c r="F123" s="55"/>
    </row>
    <row r="124" ht="15">
      <c r="F124" s="55"/>
    </row>
    <row r="125" ht="15">
      <c r="F125" s="55"/>
    </row>
    <row r="126" ht="15">
      <c r="F126" s="55"/>
    </row>
    <row r="127" ht="15">
      <c r="F127" s="55"/>
    </row>
    <row r="128" ht="15">
      <c r="F128" s="55"/>
    </row>
    <row r="129" ht="15">
      <c r="F129" s="55"/>
    </row>
    <row r="130" ht="15">
      <c r="F130" s="55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13"/>
  <sheetViews>
    <sheetView workbookViewId="0" topLeftCell="A2">
      <selection activeCell="A24" sqref="A24"/>
    </sheetView>
  </sheetViews>
  <sheetFormatPr defaultColWidth="11.421875" defaultRowHeight="15"/>
  <cols>
    <col min="1" max="1" width="5.8515625" style="0" customWidth="1"/>
    <col min="2" max="2" width="13.28125" style="0" customWidth="1"/>
    <col min="3" max="3" width="15.00390625" style="0" customWidth="1"/>
    <col min="4" max="4" width="13.00390625" style="0" customWidth="1"/>
    <col min="5" max="5" width="6.8515625" style="0" customWidth="1"/>
    <col min="6" max="6" width="6.421875" style="56" customWidth="1"/>
    <col min="7" max="7" width="4.00390625" style="0" customWidth="1"/>
    <col min="8" max="8" width="4.421875" style="0" customWidth="1"/>
    <col min="9" max="9" width="4.7109375" style="0" customWidth="1"/>
    <col min="10" max="10" width="4.140625" style="0" customWidth="1"/>
    <col min="11" max="12" width="4.421875" style="0" customWidth="1"/>
    <col min="13" max="13" width="6.140625" style="59" customWidth="1"/>
  </cols>
  <sheetData>
    <row r="1" spans="1:13" ht="199.5">
      <c r="A1" s="40"/>
      <c r="B1" s="41" t="s">
        <v>178</v>
      </c>
      <c r="C1" s="41"/>
      <c r="D1" s="42"/>
      <c r="E1" s="43"/>
      <c r="F1" s="51"/>
      <c r="G1" s="44" t="s">
        <v>186</v>
      </c>
      <c r="H1" s="45" t="s">
        <v>185</v>
      </c>
      <c r="I1" s="46" t="s">
        <v>187</v>
      </c>
      <c r="J1" s="47" t="s">
        <v>188</v>
      </c>
      <c r="K1" s="47" t="s">
        <v>189</v>
      </c>
      <c r="L1" s="47" t="s">
        <v>190</v>
      </c>
      <c r="M1" s="57" t="s">
        <v>753</v>
      </c>
    </row>
    <row r="2" spans="1:13" ht="15">
      <c r="A2" s="28">
        <v>1</v>
      </c>
      <c r="B2" s="20" t="s">
        <v>65</v>
      </c>
      <c r="C2" s="28" t="s">
        <v>61</v>
      </c>
      <c r="D2" s="15" t="s">
        <v>25</v>
      </c>
      <c r="E2" s="48" t="s">
        <v>90</v>
      </c>
      <c r="F2" s="52">
        <f aca="true" t="shared" si="0" ref="F2:F26">SUM(G2:L2)</f>
        <v>505</v>
      </c>
      <c r="G2" s="28">
        <v>45</v>
      </c>
      <c r="H2" s="23">
        <v>100</v>
      </c>
      <c r="I2" s="23">
        <v>80</v>
      </c>
      <c r="J2" s="23">
        <v>100</v>
      </c>
      <c r="K2" s="23">
        <v>100</v>
      </c>
      <c r="L2" s="23">
        <v>80</v>
      </c>
      <c r="M2" s="37">
        <f aca="true" t="shared" si="1" ref="M2:M26">IF(COUNT(G2:L2)&lt;6,SUM(G2:L2),SUM(G2:L2)-(MIN(G2:L2)))</f>
        <v>460</v>
      </c>
    </row>
    <row r="3" spans="1:13" ht="15">
      <c r="A3" s="28">
        <v>2</v>
      </c>
      <c r="B3" s="20" t="s">
        <v>149</v>
      </c>
      <c r="C3" s="21" t="s">
        <v>150</v>
      </c>
      <c r="D3" s="15" t="s">
        <v>193</v>
      </c>
      <c r="E3" s="48" t="s">
        <v>90</v>
      </c>
      <c r="F3" s="52">
        <f t="shared" si="0"/>
        <v>380</v>
      </c>
      <c r="G3" s="28">
        <v>100</v>
      </c>
      <c r="H3" s="23">
        <v>80</v>
      </c>
      <c r="I3" s="23">
        <v>100</v>
      </c>
      <c r="J3" s="23"/>
      <c r="K3" s="23"/>
      <c r="L3" s="23">
        <v>100</v>
      </c>
      <c r="M3" s="37">
        <f t="shared" si="1"/>
        <v>380</v>
      </c>
    </row>
    <row r="4" spans="1:13" ht="16.5" customHeight="1">
      <c r="A4" s="28">
        <v>3</v>
      </c>
      <c r="B4" s="1" t="s">
        <v>63</v>
      </c>
      <c r="C4" s="1" t="s">
        <v>554</v>
      </c>
      <c r="D4" s="1" t="s">
        <v>25</v>
      </c>
      <c r="E4" s="2" t="s">
        <v>90</v>
      </c>
      <c r="F4" s="53">
        <f t="shared" si="0"/>
        <v>300</v>
      </c>
      <c r="G4" s="2"/>
      <c r="H4" s="2">
        <v>60</v>
      </c>
      <c r="I4" s="23">
        <v>50</v>
      </c>
      <c r="J4" s="23">
        <v>80</v>
      </c>
      <c r="K4" s="23">
        <v>50</v>
      </c>
      <c r="L4" s="23">
        <v>60</v>
      </c>
      <c r="M4" s="37">
        <f t="shared" si="1"/>
        <v>300</v>
      </c>
    </row>
    <row r="5" spans="1:13" s="9" customFormat="1" ht="15">
      <c r="A5" s="28">
        <v>4</v>
      </c>
      <c r="B5" s="1" t="s">
        <v>137</v>
      </c>
      <c r="C5" s="1" t="s">
        <v>555</v>
      </c>
      <c r="D5" s="1" t="s">
        <v>427</v>
      </c>
      <c r="E5" s="2" t="s">
        <v>90</v>
      </c>
      <c r="F5" s="53">
        <f t="shared" si="0"/>
        <v>200</v>
      </c>
      <c r="G5" s="2">
        <v>20</v>
      </c>
      <c r="H5" s="2">
        <v>50</v>
      </c>
      <c r="I5" s="24">
        <v>40</v>
      </c>
      <c r="J5" s="24">
        <v>45</v>
      </c>
      <c r="K5" s="24"/>
      <c r="L5" s="23">
        <v>45</v>
      </c>
      <c r="M5" s="37">
        <f t="shared" si="1"/>
        <v>200</v>
      </c>
    </row>
    <row r="6" spans="1:13" ht="15">
      <c r="A6" s="28">
        <v>5</v>
      </c>
      <c r="B6" s="38" t="s">
        <v>64</v>
      </c>
      <c r="C6" s="38" t="s">
        <v>556</v>
      </c>
      <c r="D6" s="38" t="s">
        <v>6</v>
      </c>
      <c r="E6" s="49" t="s">
        <v>90</v>
      </c>
      <c r="F6" s="53">
        <f t="shared" si="0"/>
        <v>189</v>
      </c>
      <c r="G6" s="38">
        <v>24</v>
      </c>
      <c r="H6" s="2">
        <v>45</v>
      </c>
      <c r="I6" s="23"/>
      <c r="J6" s="23">
        <v>60</v>
      </c>
      <c r="K6" s="23">
        <v>60</v>
      </c>
      <c r="L6" s="23"/>
      <c r="M6" s="37">
        <f t="shared" si="1"/>
        <v>189</v>
      </c>
    </row>
    <row r="7" spans="1:13" ht="15">
      <c r="A7" s="28">
        <v>6</v>
      </c>
      <c r="B7" s="13" t="s">
        <v>117</v>
      </c>
      <c r="C7" s="1" t="s">
        <v>557</v>
      </c>
      <c r="D7" s="15" t="s">
        <v>427</v>
      </c>
      <c r="E7" s="49" t="s">
        <v>90</v>
      </c>
      <c r="F7" s="53">
        <f t="shared" si="0"/>
        <v>185</v>
      </c>
      <c r="G7" s="38"/>
      <c r="H7" s="2">
        <v>40</v>
      </c>
      <c r="I7" s="23"/>
      <c r="J7" s="23">
        <v>50</v>
      </c>
      <c r="K7" s="23">
        <v>45</v>
      </c>
      <c r="L7" s="23">
        <v>50</v>
      </c>
      <c r="M7" s="37">
        <f t="shared" si="1"/>
        <v>185</v>
      </c>
    </row>
    <row r="8" spans="1:13" ht="15">
      <c r="A8" s="38">
        <v>7</v>
      </c>
      <c r="B8" s="20" t="s">
        <v>319</v>
      </c>
      <c r="C8" s="28" t="s">
        <v>565</v>
      </c>
      <c r="D8" s="15" t="s">
        <v>221</v>
      </c>
      <c r="E8" s="48" t="s">
        <v>90</v>
      </c>
      <c r="F8" s="52">
        <f t="shared" si="0"/>
        <v>157</v>
      </c>
      <c r="G8" s="28">
        <v>32</v>
      </c>
      <c r="H8" s="23"/>
      <c r="I8" s="2">
        <v>45</v>
      </c>
      <c r="J8" s="2"/>
      <c r="K8" s="2">
        <v>80</v>
      </c>
      <c r="L8" s="2"/>
      <c r="M8" s="37">
        <f t="shared" si="1"/>
        <v>157</v>
      </c>
    </row>
    <row r="9" spans="1:13" ht="15">
      <c r="A9" s="28">
        <v>8</v>
      </c>
      <c r="B9" s="13" t="s">
        <v>558</v>
      </c>
      <c r="C9" s="1" t="s">
        <v>559</v>
      </c>
      <c r="D9" s="15" t="s">
        <v>466</v>
      </c>
      <c r="E9" s="49" t="s">
        <v>90</v>
      </c>
      <c r="F9" s="53">
        <f t="shared" si="0"/>
        <v>101</v>
      </c>
      <c r="G9" s="38"/>
      <c r="H9" s="2">
        <v>36</v>
      </c>
      <c r="I9" s="2">
        <v>36</v>
      </c>
      <c r="J9" s="2">
        <v>29</v>
      </c>
      <c r="K9" s="2"/>
      <c r="L9" s="2"/>
      <c r="M9" s="37">
        <f t="shared" si="1"/>
        <v>101</v>
      </c>
    </row>
    <row r="10" spans="1:13" ht="15">
      <c r="A10" s="28">
        <v>9</v>
      </c>
      <c r="B10" s="38" t="s">
        <v>161</v>
      </c>
      <c r="C10" s="38" t="s">
        <v>560</v>
      </c>
      <c r="D10" s="38" t="s">
        <v>132</v>
      </c>
      <c r="E10" s="49" t="s">
        <v>90</v>
      </c>
      <c r="F10" s="53">
        <f t="shared" si="0"/>
        <v>100</v>
      </c>
      <c r="G10" s="38"/>
      <c r="H10" s="2">
        <v>32</v>
      </c>
      <c r="I10" s="2">
        <v>32</v>
      </c>
      <c r="J10" s="2"/>
      <c r="K10" s="2">
        <v>36</v>
      </c>
      <c r="L10" s="2"/>
      <c r="M10" s="37">
        <f t="shared" si="1"/>
        <v>100</v>
      </c>
    </row>
    <row r="11" spans="1:13" ht="15">
      <c r="A11" s="38">
        <v>10</v>
      </c>
      <c r="B11" s="38" t="s">
        <v>561</v>
      </c>
      <c r="C11" s="38" t="s">
        <v>562</v>
      </c>
      <c r="D11" s="38" t="s">
        <v>223</v>
      </c>
      <c r="E11" s="49" t="s">
        <v>90</v>
      </c>
      <c r="F11" s="53">
        <f t="shared" si="0"/>
        <v>94</v>
      </c>
      <c r="G11" s="38"/>
      <c r="H11" s="2">
        <v>29</v>
      </c>
      <c r="I11" s="2">
        <v>29</v>
      </c>
      <c r="J11" s="2">
        <v>36</v>
      </c>
      <c r="K11" s="2"/>
      <c r="L11" s="2"/>
      <c r="M11" s="37">
        <f t="shared" si="1"/>
        <v>94</v>
      </c>
    </row>
    <row r="12" spans="1:13" ht="15">
      <c r="A12" s="28">
        <v>11</v>
      </c>
      <c r="B12" s="20" t="s">
        <v>312</v>
      </c>
      <c r="C12" s="21" t="s">
        <v>313</v>
      </c>
      <c r="D12" s="15" t="s">
        <v>314</v>
      </c>
      <c r="E12" s="48" t="s">
        <v>90</v>
      </c>
      <c r="F12" s="52">
        <f t="shared" si="0"/>
        <v>80</v>
      </c>
      <c r="G12" s="28">
        <v>80</v>
      </c>
      <c r="H12" s="23"/>
      <c r="I12" s="23"/>
      <c r="J12" s="23"/>
      <c r="K12" s="23"/>
      <c r="L12" s="23"/>
      <c r="M12" s="37">
        <f t="shared" si="1"/>
        <v>80</v>
      </c>
    </row>
    <row r="13" spans="1:13" ht="15">
      <c r="A13" s="28">
        <v>12</v>
      </c>
      <c r="B13" s="38" t="s">
        <v>458</v>
      </c>
      <c r="C13" s="38" t="s">
        <v>563</v>
      </c>
      <c r="D13" s="38" t="s">
        <v>223</v>
      </c>
      <c r="E13" s="49" t="s">
        <v>90</v>
      </c>
      <c r="F13" s="53">
        <f t="shared" si="0"/>
        <v>78</v>
      </c>
      <c r="G13" s="38"/>
      <c r="H13" s="2">
        <v>26</v>
      </c>
      <c r="I13" s="2">
        <v>26</v>
      </c>
      <c r="J13" s="2">
        <v>26</v>
      </c>
      <c r="K13" s="2"/>
      <c r="L13" s="2"/>
      <c r="M13" s="37">
        <f t="shared" si="1"/>
        <v>78</v>
      </c>
    </row>
    <row r="14" spans="1:13" ht="15">
      <c r="A14" s="28">
        <v>13</v>
      </c>
      <c r="B14" s="38" t="s">
        <v>684</v>
      </c>
      <c r="C14" s="38" t="s">
        <v>685</v>
      </c>
      <c r="D14" s="38" t="s">
        <v>356</v>
      </c>
      <c r="E14" s="49" t="s">
        <v>90</v>
      </c>
      <c r="F14" s="53">
        <f t="shared" si="0"/>
        <v>72</v>
      </c>
      <c r="G14" s="38"/>
      <c r="H14" s="2"/>
      <c r="I14" s="2"/>
      <c r="J14" s="2">
        <v>32</v>
      </c>
      <c r="K14" s="2">
        <v>40</v>
      </c>
      <c r="L14" s="2"/>
      <c r="M14" s="37">
        <f t="shared" si="1"/>
        <v>72</v>
      </c>
    </row>
    <row r="15" spans="1:13" ht="15">
      <c r="A15" s="28">
        <v>14</v>
      </c>
      <c r="B15" s="20" t="s">
        <v>62</v>
      </c>
      <c r="C15" s="28" t="s">
        <v>315</v>
      </c>
      <c r="D15" s="15" t="s">
        <v>314</v>
      </c>
      <c r="E15" s="48" t="s">
        <v>90</v>
      </c>
      <c r="F15" s="52">
        <f t="shared" si="0"/>
        <v>60</v>
      </c>
      <c r="G15" s="48">
        <v>60</v>
      </c>
      <c r="H15" s="23"/>
      <c r="I15" s="23"/>
      <c r="J15" s="23"/>
      <c r="K15" s="23"/>
      <c r="L15" s="23"/>
      <c r="M15" s="37">
        <f t="shared" si="1"/>
        <v>60</v>
      </c>
    </row>
    <row r="16" spans="1:13" ht="15">
      <c r="A16" s="38">
        <v>14</v>
      </c>
      <c r="B16" s="1" t="s">
        <v>155</v>
      </c>
      <c r="C16" s="1" t="s">
        <v>564</v>
      </c>
      <c r="D16" s="1" t="s">
        <v>223</v>
      </c>
      <c r="E16" s="2" t="s">
        <v>90</v>
      </c>
      <c r="F16" s="53">
        <f t="shared" si="0"/>
        <v>60</v>
      </c>
      <c r="G16" s="38"/>
      <c r="H16" s="2"/>
      <c r="I16" s="2">
        <v>60</v>
      </c>
      <c r="J16" s="2"/>
      <c r="K16" s="2"/>
      <c r="L16" s="2"/>
      <c r="M16" s="37">
        <f t="shared" si="1"/>
        <v>60</v>
      </c>
    </row>
    <row r="17" spans="1:13" ht="15">
      <c r="A17" s="28">
        <v>16</v>
      </c>
      <c r="B17" s="20" t="s">
        <v>316</v>
      </c>
      <c r="C17" s="28" t="s">
        <v>317</v>
      </c>
      <c r="D17" s="15" t="s">
        <v>314</v>
      </c>
      <c r="E17" s="48" t="s">
        <v>90</v>
      </c>
      <c r="F17" s="52">
        <f t="shared" si="0"/>
        <v>50</v>
      </c>
      <c r="G17" s="28">
        <v>50</v>
      </c>
      <c r="H17" s="24"/>
      <c r="I17" s="23"/>
      <c r="J17" s="23"/>
      <c r="K17" s="23"/>
      <c r="L17" s="23"/>
      <c r="M17" s="37">
        <f t="shared" si="1"/>
        <v>50</v>
      </c>
    </row>
    <row r="18" spans="1:13" ht="15">
      <c r="A18" s="28">
        <v>17</v>
      </c>
      <c r="B18" s="20" t="s">
        <v>234</v>
      </c>
      <c r="C18" s="28" t="s">
        <v>318</v>
      </c>
      <c r="D18" s="15" t="s">
        <v>235</v>
      </c>
      <c r="E18" s="48" t="s">
        <v>90</v>
      </c>
      <c r="F18" s="52">
        <f t="shared" si="0"/>
        <v>40</v>
      </c>
      <c r="G18" s="48">
        <v>40</v>
      </c>
      <c r="H18" s="23"/>
      <c r="I18" s="23"/>
      <c r="J18" s="23"/>
      <c r="K18" s="23"/>
      <c r="L18" s="23"/>
      <c r="M18" s="37">
        <f t="shared" si="1"/>
        <v>40</v>
      </c>
    </row>
    <row r="19" spans="1:13" ht="15">
      <c r="A19" s="28">
        <v>17</v>
      </c>
      <c r="B19" s="38" t="s">
        <v>682</v>
      </c>
      <c r="C19" s="38" t="s">
        <v>683</v>
      </c>
      <c r="D19" s="38" t="s">
        <v>223</v>
      </c>
      <c r="E19" s="49" t="s">
        <v>90</v>
      </c>
      <c r="F19" s="53">
        <f t="shared" si="0"/>
        <v>40</v>
      </c>
      <c r="G19" s="38"/>
      <c r="H19" s="2"/>
      <c r="I19" s="2"/>
      <c r="J19" s="3">
        <v>40</v>
      </c>
      <c r="K19" s="2"/>
      <c r="L19" s="2"/>
      <c r="M19" s="37">
        <f t="shared" si="1"/>
        <v>40</v>
      </c>
    </row>
    <row r="20" spans="1:13" ht="15">
      <c r="A20" s="28">
        <v>19</v>
      </c>
      <c r="B20" s="20" t="s">
        <v>320</v>
      </c>
      <c r="C20" s="21" t="s">
        <v>321</v>
      </c>
      <c r="D20" s="15" t="s">
        <v>322</v>
      </c>
      <c r="E20" s="48" t="s">
        <v>90</v>
      </c>
      <c r="F20" s="52">
        <f t="shared" si="0"/>
        <v>36</v>
      </c>
      <c r="G20" s="28">
        <v>36</v>
      </c>
      <c r="H20" s="23"/>
      <c r="I20" s="2"/>
      <c r="J20" s="2"/>
      <c r="K20" s="2"/>
      <c r="L20" s="2"/>
      <c r="M20" s="37">
        <f t="shared" si="1"/>
        <v>36</v>
      </c>
    </row>
    <row r="21" spans="1:13" ht="15">
      <c r="A21" s="38">
        <v>20</v>
      </c>
      <c r="B21" s="28" t="s">
        <v>162</v>
      </c>
      <c r="C21" s="28" t="s">
        <v>323</v>
      </c>
      <c r="D21" s="28" t="s">
        <v>324</v>
      </c>
      <c r="E21" s="48" t="s">
        <v>90</v>
      </c>
      <c r="F21" s="52">
        <f t="shared" si="0"/>
        <v>29</v>
      </c>
      <c r="G21" s="28">
        <v>29</v>
      </c>
      <c r="H21" s="23"/>
      <c r="I21" s="2"/>
      <c r="J21" s="2"/>
      <c r="K21" s="2"/>
      <c r="L21" s="2"/>
      <c r="M21" s="37">
        <f t="shared" si="1"/>
        <v>29</v>
      </c>
    </row>
    <row r="22" spans="1:13" ht="15">
      <c r="A22" s="28">
        <v>21</v>
      </c>
      <c r="B22" s="20" t="s">
        <v>325</v>
      </c>
      <c r="C22" s="28" t="s">
        <v>326</v>
      </c>
      <c r="D22" s="15" t="s">
        <v>314</v>
      </c>
      <c r="E22" s="48" t="s">
        <v>90</v>
      </c>
      <c r="F22" s="52">
        <f t="shared" si="0"/>
        <v>26</v>
      </c>
      <c r="G22" s="28">
        <v>26</v>
      </c>
      <c r="H22" s="23"/>
      <c r="I22" s="2"/>
      <c r="J22" s="2"/>
      <c r="K22" s="3"/>
      <c r="L22" s="3"/>
      <c r="M22" s="37">
        <f t="shared" si="1"/>
        <v>26</v>
      </c>
    </row>
    <row r="23" spans="1:13" ht="15">
      <c r="A23" s="28">
        <v>22</v>
      </c>
      <c r="B23" s="1" t="s">
        <v>566</v>
      </c>
      <c r="C23" s="1" t="s">
        <v>567</v>
      </c>
      <c r="D23" s="1" t="s">
        <v>427</v>
      </c>
      <c r="E23" s="2" t="s">
        <v>90</v>
      </c>
      <c r="F23" s="53">
        <f t="shared" si="0"/>
        <v>24</v>
      </c>
      <c r="G23" s="2"/>
      <c r="H23" s="2"/>
      <c r="I23" s="2">
        <v>24</v>
      </c>
      <c r="J23" s="2"/>
      <c r="K23" s="2"/>
      <c r="L23" s="2"/>
      <c r="M23" s="37">
        <f t="shared" si="1"/>
        <v>24</v>
      </c>
    </row>
    <row r="24" spans="1:13" ht="15">
      <c r="A24" s="28">
        <v>22</v>
      </c>
      <c r="B24" s="1" t="s">
        <v>667</v>
      </c>
      <c r="C24" s="1" t="s">
        <v>686</v>
      </c>
      <c r="D24" s="1" t="s">
        <v>223</v>
      </c>
      <c r="E24" s="2" t="s">
        <v>90</v>
      </c>
      <c r="F24" s="53">
        <f t="shared" si="0"/>
        <v>24</v>
      </c>
      <c r="G24" s="38"/>
      <c r="H24" s="2"/>
      <c r="I24" s="2"/>
      <c r="J24" s="2">
        <v>24</v>
      </c>
      <c r="K24" s="2"/>
      <c r="L24" s="2"/>
      <c r="M24" s="37">
        <f t="shared" si="1"/>
        <v>24</v>
      </c>
    </row>
    <row r="25" spans="1:13" ht="15">
      <c r="A25" s="28">
        <v>24</v>
      </c>
      <c r="B25" s="13" t="s">
        <v>327</v>
      </c>
      <c r="C25" s="1" t="s">
        <v>328</v>
      </c>
      <c r="D25" s="15" t="s">
        <v>329</v>
      </c>
      <c r="E25" s="49" t="s">
        <v>90</v>
      </c>
      <c r="F25" s="53">
        <f t="shared" si="0"/>
        <v>22</v>
      </c>
      <c r="G25" s="2">
        <v>22</v>
      </c>
      <c r="H25" s="2"/>
      <c r="I25" s="2"/>
      <c r="J25" s="2"/>
      <c r="K25" s="2"/>
      <c r="L25" s="2"/>
      <c r="M25" s="37">
        <f t="shared" si="1"/>
        <v>22</v>
      </c>
    </row>
    <row r="26" spans="1:13" ht="15">
      <c r="A26" s="38">
        <v>25</v>
      </c>
      <c r="B26" s="1"/>
      <c r="C26" s="1"/>
      <c r="D26" s="1"/>
      <c r="E26" s="1"/>
      <c r="F26" s="53">
        <f t="shared" si="0"/>
        <v>0</v>
      </c>
      <c r="G26" s="38"/>
      <c r="H26" s="2"/>
      <c r="I26" s="2"/>
      <c r="J26" s="2"/>
      <c r="K26" s="2"/>
      <c r="L26" s="2"/>
      <c r="M26" s="37">
        <f t="shared" si="1"/>
        <v>0</v>
      </c>
    </row>
    <row r="28" spans="1:13" ht="17.25" customHeight="1">
      <c r="A28" s="4"/>
      <c r="B28" s="4"/>
      <c r="C28" s="4"/>
      <c r="D28" s="4"/>
      <c r="E28" s="4"/>
      <c r="F28" s="60"/>
      <c r="G28" s="4"/>
      <c r="H28" s="4"/>
      <c r="I28" s="4"/>
      <c r="J28" s="4"/>
      <c r="K28" s="4"/>
      <c r="L28" s="4"/>
      <c r="M28" s="61"/>
    </row>
    <row r="29" spans="1:6" ht="15">
      <c r="A29" s="4"/>
      <c r="F29" s="55"/>
    </row>
    <row r="30" spans="1:6" ht="15">
      <c r="A30" s="4"/>
      <c r="F30" s="55"/>
    </row>
    <row r="31" spans="1:6" ht="15">
      <c r="A31" s="4"/>
      <c r="F31" s="55"/>
    </row>
    <row r="32" spans="1:6" ht="15">
      <c r="A32" s="4"/>
      <c r="F32" s="55"/>
    </row>
    <row r="33" spans="1:6" ht="15">
      <c r="A33" s="4"/>
      <c r="F33" s="55"/>
    </row>
    <row r="34" ht="15">
      <c r="F34" s="55"/>
    </row>
    <row r="35" ht="15">
      <c r="F35" s="55"/>
    </row>
    <row r="36" ht="16.5" customHeight="1">
      <c r="F36" s="55"/>
    </row>
    <row r="37" ht="15">
      <c r="F37" s="55"/>
    </row>
    <row r="38" ht="15">
      <c r="F38" s="55"/>
    </row>
    <row r="39" ht="15">
      <c r="F39" s="55"/>
    </row>
    <row r="40" ht="15">
      <c r="F40" s="55"/>
    </row>
    <row r="41" ht="15">
      <c r="F41" s="55"/>
    </row>
    <row r="42" ht="15">
      <c r="F42" s="55"/>
    </row>
    <row r="43" ht="15">
      <c r="F43" s="55"/>
    </row>
    <row r="44" ht="15">
      <c r="F44" s="55"/>
    </row>
    <row r="45" ht="15">
      <c r="F45" s="55"/>
    </row>
    <row r="46" ht="15">
      <c r="F46" s="55"/>
    </row>
    <row r="47" ht="15">
      <c r="F47" s="55"/>
    </row>
    <row r="48" ht="15">
      <c r="F48" s="55"/>
    </row>
    <row r="49" ht="15">
      <c r="F49" s="55"/>
    </row>
    <row r="50" ht="15">
      <c r="F50" s="55"/>
    </row>
    <row r="51" ht="15">
      <c r="F51" s="55"/>
    </row>
    <row r="52" ht="15">
      <c r="F52" s="55"/>
    </row>
    <row r="53" ht="15">
      <c r="F53" s="55"/>
    </row>
    <row r="54" ht="15">
      <c r="F54" s="55"/>
    </row>
    <row r="55" ht="15">
      <c r="F55" s="55"/>
    </row>
    <row r="56" ht="15">
      <c r="F56" s="55"/>
    </row>
    <row r="57" ht="15">
      <c r="F57" s="55"/>
    </row>
    <row r="58" ht="15">
      <c r="F58" s="55"/>
    </row>
    <row r="59" ht="15">
      <c r="F59" s="55"/>
    </row>
    <row r="60" ht="15">
      <c r="F60" s="55"/>
    </row>
    <row r="61" ht="15">
      <c r="F61" s="55"/>
    </row>
    <row r="62" ht="15">
      <c r="F62" s="55"/>
    </row>
    <row r="63" ht="15">
      <c r="F63" s="55"/>
    </row>
    <row r="64" ht="15">
      <c r="F64" s="55"/>
    </row>
    <row r="65" ht="15">
      <c r="F65" s="55"/>
    </row>
    <row r="66" ht="15">
      <c r="F66" s="55"/>
    </row>
    <row r="67" ht="15">
      <c r="F67" s="55"/>
    </row>
    <row r="68" ht="15">
      <c r="F68" s="55"/>
    </row>
    <row r="69" ht="15">
      <c r="F69" s="55"/>
    </row>
    <row r="70" ht="15">
      <c r="F70" s="55"/>
    </row>
    <row r="71" ht="15">
      <c r="F71" s="55"/>
    </row>
    <row r="72" ht="15">
      <c r="F72" s="55"/>
    </row>
    <row r="73" ht="15">
      <c r="F73" s="55"/>
    </row>
    <row r="74" ht="15">
      <c r="F74" s="55"/>
    </row>
    <row r="75" ht="15">
      <c r="F75" s="55"/>
    </row>
    <row r="76" ht="15">
      <c r="F76" s="55"/>
    </row>
    <row r="77" ht="15">
      <c r="F77" s="55"/>
    </row>
    <row r="78" ht="15">
      <c r="F78" s="55"/>
    </row>
    <row r="79" ht="15">
      <c r="F79" s="55"/>
    </row>
    <row r="80" ht="15">
      <c r="F80" s="55"/>
    </row>
    <row r="81" ht="15">
      <c r="F81" s="55"/>
    </row>
    <row r="82" ht="15">
      <c r="F82" s="55"/>
    </row>
    <row r="83" ht="15">
      <c r="F83" s="55"/>
    </row>
    <row r="84" ht="15">
      <c r="F84" s="55"/>
    </row>
    <row r="85" ht="15">
      <c r="F85" s="55"/>
    </row>
    <row r="86" ht="15">
      <c r="F86" s="55"/>
    </row>
    <row r="87" ht="15">
      <c r="F87" s="55"/>
    </row>
    <row r="88" ht="15">
      <c r="F88" s="55"/>
    </row>
    <row r="89" ht="15">
      <c r="F89" s="55"/>
    </row>
    <row r="90" ht="15">
      <c r="F90" s="55"/>
    </row>
    <row r="91" ht="15">
      <c r="F91" s="55"/>
    </row>
    <row r="92" ht="15">
      <c r="F92" s="55"/>
    </row>
    <row r="93" ht="15">
      <c r="F93" s="55"/>
    </row>
    <row r="94" ht="15">
      <c r="F94" s="55"/>
    </row>
    <row r="95" ht="15">
      <c r="F95" s="55"/>
    </row>
    <row r="96" ht="15">
      <c r="F96" s="55"/>
    </row>
    <row r="97" ht="15">
      <c r="F97" s="55"/>
    </row>
    <row r="98" ht="15">
      <c r="F98" s="55"/>
    </row>
    <row r="99" ht="15">
      <c r="F99" s="55"/>
    </row>
    <row r="100" ht="15">
      <c r="F100" s="55"/>
    </row>
    <row r="101" ht="15">
      <c r="F101" s="55"/>
    </row>
    <row r="102" ht="15">
      <c r="F102" s="55"/>
    </row>
    <row r="103" ht="15">
      <c r="F103" s="55"/>
    </row>
    <row r="104" ht="15">
      <c r="F104" s="55"/>
    </row>
    <row r="105" ht="15">
      <c r="F105" s="55"/>
    </row>
    <row r="106" ht="15">
      <c r="F106" s="55"/>
    </row>
    <row r="107" ht="15">
      <c r="F107" s="55"/>
    </row>
    <row r="108" ht="15">
      <c r="F108" s="55"/>
    </row>
    <row r="109" ht="15">
      <c r="F109" s="55"/>
    </row>
    <row r="110" ht="15">
      <c r="F110" s="55"/>
    </row>
    <row r="111" ht="15">
      <c r="F111" s="55"/>
    </row>
    <row r="112" ht="15">
      <c r="F112" s="55"/>
    </row>
    <row r="113" ht="15">
      <c r="F113" s="55"/>
    </row>
  </sheetData>
  <sheetProtection/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38"/>
  <sheetViews>
    <sheetView workbookViewId="0" topLeftCell="A1">
      <selection activeCell="A8" sqref="A8"/>
    </sheetView>
  </sheetViews>
  <sheetFormatPr defaultColWidth="11.421875" defaultRowHeight="15"/>
  <cols>
    <col min="1" max="1" width="5.28125" style="0" customWidth="1"/>
    <col min="2" max="2" width="15.140625" style="0" customWidth="1"/>
    <col min="3" max="3" width="16.8515625" style="0" customWidth="1"/>
    <col min="4" max="4" width="13.28125" style="0" customWidth="1"/>
    <col min="5" max="5" width="6.421875" style="0" customWidth="1"/>
    <col min="6" max="6" width="6.7109375" style="56" customWidth="1"/>
    <col min="7" max="7" width="4.7109375" style="0" customWidth="1"/>
    <col min="8" max="8" width="4.421875" style="0" customWidth="1"/>
    <col min="9" max="9" width="4.7109375" style="0" customWidth="1"/>
    <col min="10" max="10" width="4.00390625" style="0" customWidth="1"/>
    <col min="11" max="11" width="4.7109375" style="0" customWidth="1"/>
    <col min="12" max="12" width="4.421875" style="0" customWidth="1"/>
    <col min="13" max="13" width="6.421875" style="59" customWidth="1"/>
  </cols>
  <sheetData>
    <row r="1" spans="1:13" ht="199.5">
      <c r="A1" s="40"/>
      <c r="B1" s="41" t="s">
        <v>184</v>
      </c>
      <c r="C1" s="41"/>
      <c r="D1" s="42"/>
      <c r="E1" s="43"/>
      <c r="F1" s="51"/>
      <c r="G1" s="44" t="s">
        <v>186</v>
      </c>
      <c r="H1" s="45" t="s">
        <v>185</v>
      </c>
      <c r="I1" s="46" t="s">
        <v>187</v>
      </c>
      <c r="J1" s="47" t="s">
        <v>188</v>
      </c>
      <c r="K1" s="47" t="s">
        <v>189</v>
      </c>
      <c r="L1" s="47" t="s">
        <v>190</v>
      </c>
      <c r="M1" s="57" t="s">
        <v>753</v>
      </c>
    </row>
    <row r="2" spans="1:13" ht="15">
      <c r="A2" s="28">
        <v>1</v>
      </c>
      <c r="B2" s="20" t="s">
        <v>146</v>
      </c>
      <c r="C2" s="21" t="s">
        <v>553</v>
      </c>
      <c r="D2" s="15" t="s">
        <v>131</v>
      </c>
      <c r="E2" s="48" t="s">
        <v>80</v>
      </c>
      <c r="F2" s="52">
        <f aca="true" t="shared" si="0" ref="F2:F33">SUM(G2:L2)</f>
        <v>500</v>
      </c>
      <c r="G2" s="28">
        <v>60</v>
      </c>
      <c r="H2" s="23">
        <v>100</v>
      </c>
      <c r="I2" s="23">
        <v>100</v>
      </c>
      <c r="J2" s="23">
        <v>80</v>
      </c>
      <c r="K2" s="23">
        <v>100</v>
      </c>
      <c r="L2" s="23">
        <v>60</v>
      </c>
      <c r="M2" s="37">
        <f aca="true" t="shared" si="1" ref="M2:M39">IF(COUNT(G2:L2)&lt;6,SUM(G2:L2),SUM(G2:L2)-(MIN(G2:L2)))</f>
        <v>440</v>
      </c>
    </row>
    <row r="3" spans="1:13" ht="15">
      <c r="A3" s="28">
        <v>2</v>
      </c>
      <c r="B3" s="20" t="s">
        <v>54</v>
      </c>
      <c r="C3" s="21" t="s">
        <v>44</v>
      </c>
      <c r="D3" s="16" t="s">
        <v>285</v>
      </c>
      <c r="E3" s="48" t="s">
        <v>80</v>
      </c>
      <c r="F3" s="52">
        <f t="shared" si="0"/>
        <v>430</v>
      </c>
      <c r="G3" s="48">
        <v>100</v>
      </c>
      <c r="H3" s="23">
        <v>50</v>
      </c>
      <c r="I3" s="23">
        <v>80</v>
      </c>
      <c r="J3" s="23">
        <v>40</v>
      </c>
      <c r="K3" s="23">
        <v>80</v>
      </c>
      <c r="L3" s="23">
        <v>80</v>
      </c>
      <c r="M3" s="37">
        <f t="shared" si="1"/>
        <v>390</v>
      </c>
    </row>
    <row r="4" spans="1:13" ht="15.75" customHeight="1">
      <c r="A4" s="28">
        <v>3</v>
      </c>
      <c r="B4" s="20" t="s">
        <v>166</v>
      </c>
      <c r="C4" s="28" t="s">
        <v>527</v>
      </c>
      <c r="D4" s="16" t="s">
        <v>249</v>
      </c>
      <c r="E4" s="48" t="s">
        <v>80</v>
      </c>
      <c r="F4" s="52">
        <f t="shared" si="0"/>
        <v>430</v>
      </c>
      <c r="G4" s="28">
        <v>50</v>
      </c>
      <c r="H4" s="23">
        <v>60</v>
      </c>
      <c r="I4" s="23">
        <v>60</v>
      </c>
      <c r="J4" s="24">
        <v>100</v>
      </c>
      <c r="K4" s="24">
        <v>60</v>
      </c>
      <c r="L4" s="23">
        <v>100</v>
      </c>
      <c r="M4" s="37">
        <f t="shared" si="1"/>
        <v>380</v>
      </c>
    </row>
    <row r="5" spans="1:13" s="9" customFormat="1" ht="15">
      <c r="A5" s="28">
        <v>4</v>
      </c>
      <c r="B5" s="13" t="s">
        <v>51</v>
      </c>
      <c r="C5" s="38" t="s">
        <v>528</v>
      </c>
      <c r="D5" s="15" t="s">
        <v>288</v>
      </c>
      <c r="E5" s="49" t="s">
        <v>80</v>
      </c>
      <c r="F5" s="53">
        <f t="shared" si="0"/>
        <v>237</v>
      </c>
      <c r="G5" s="38">
        <v>16</v>
      </c>
      <c r="H5" s="2">
        <v>45</v>
      </c>
      <c r="I5" s="23">
        <v>40</v>
      </c>
      <c r="J5" s="23">
        <v>60</v>
      </c>
      <c r="K5" s="23">
        <v>40</v>
      </c>
      <c r="L5" s="23">
        <v>36</v>
      </c>
      <c r="M5" s="37">
        <f t="shared" si="1"/>
        <v>221</v>
      </c>
    </row>
    <row r="6" spans="1:13" ht="15">
      <c r="A6" s="28">
        <v>5</v>
      </c>
      <c r="B6" s="28" t="s">
        <v>53</v>
      </c>
      <c r="C6" s="28" t="s">
        <v>529</v>
      </c>
      <c r="D6" s="28" t="s">
        <v>25</v>
      </c>
      <c r="E6" s="48" t="s">
        <v>80</v>
      </c>
      <c r="F6" s="52">
        <f t="shared" si="0"/>
        <v>215</v>
      </c>
      <c r="G6" s="28">
        <v>22</v>
      </c>
      <c r="H6" s="23">
        <v>40</v>
      </c>
      <c r="I6" s="23">
        <v>29</v>
      </c>
      <c r="J6" s="23">
        <v>50</v>
      </c>
      <c r="K6" s="23">
        <v>45</v>
      </c>
      <c r="L6" s="23">
        <v>29</v>
      </c>
      <c r="M6" s="37">
        <f t="shared" si="1"/>
        <v>193</v>
      </c>
    </row>
    <row r="7" spans="1:13" ht="15">
      <c r="A7" s="28">
        <v>6</v>
      </c>
      <c r="B7" s="1" t="s">
        <v>50</v>
      </c>
      <c r="C7" s="1" t="s">
        <v>45</v>
      </c>
      <c r="D7" s="1" t="s">
        <v>356</v>
      </c>
      <c r="E7" s="2" t="s">
        <v>80</v>
      </c>
      <c r="F7" s="53">
        <f t="shared" si="0"/>
        <v>207</v>
      </c>
      <c r="G7" s="2">
        <v>20</v>
      </c>
      <c r="H7" s="2">
        <v>36</v>
      </c>
      <c r="I7" s="23">
        <v>45</v>
      </c>
      <c r="J7" s="23">
        <v>24</v>
      </c>
      <c r="K7" s="23">
        <v>50</v>
      </c>
      <c r="L7" s="23">
        <v>32</v>
      </c>
      <c r="M7" s="37">
        <f t="shared" si="1"/>
        <v>187</v>
      </c>
    </row>
    <row r="8" spans="1:13" ht="15">
      <c r="A8" s="28">
        <v>7</v>
      </c>
      <c r="B8" s="16" t="s">
        <v>57</v>
      </c>
      <c r="C8" s="28" t="s">
        <v>526</v>
      </c>
      <c r="D8" s="16" t="s">
        <v>58</v>
      </c>
      <c r="E8" s="48" t="s">
        <v>80</v>
      </c>
      <c r="F8" s="52">
        <f t="shared" si="0"/>
        <v>162</v>
      </c>
      <c r="G8" s="28">
        <v>32</v>
      </c>
      <c r="H8" s="24">
        <v>80</v>
      </c>
      <c r="I8" s="23">
        <v>50</v>
      </c>
      <c r="J8" s="23"/>
      <c r="K8" s="23"/>
      <c r="L8" s="23"/>
      <c r="M8" s="37">
        <f t="shared" si="1"/>
        <v>162</v>
      </c>
    </row>
    <row r="9" spans="1:13" ht="15">
      <c r="A9" s="28">
        <v>8</v>
      </c>
      <c r="B9" s="38" t="s">
        <v>539</v>
      </c>
      <c r="C9" s="38" t="s">
        <v>540</v>
      </c>
      <c r="D9" s="38" t="s">
        <v>225</v>
      </c>
      <c r="E9" s="49" t="s">
        <v>80</v>
      </c>
      <c r="F9" s="53">
        <f t="shared" si="0"/>
        <v>110</v>
      </c>
      <c r="G9" s="38"/>
      <c r="H9" s="2">
        <v>16</v>
      </c>
      <c r="I9" s="2">
        <v>20</v>
      </c>
      <c r="J9" s="2">
        <v>45</v>
      </c>
      <c r="K9" s="2">
        <v>29</v>
      </c>
      <c r="L9" s="2"/>
      <c r="M9" s="37">
        <f t="shared" si="1"/>
        <v>110</v>
      </c>
    </row>
    <row r="10" spans="1:13" ht="15">
      <c r="A10" s="28">
        <v>8</v>
      </c>
      <c r="B10" s="13" t="s">
        <v>535</v>
      </c>
      <c r="C10" s="38" t="s">
        <v>536</v>
      </c>
      <c r="D10" s="15" t="s">
        <v>466</v>
      </c>
      <c r="E10" s="49" t="s">
        <v>80</v>
      </c>
      <c r="F10" s="53">
        <f t="shared" si="0"/>
        <v>110</v>
      </c>
      <c r="G10" s="38"/>
      <c r="H10" s="2">
        <v>26</v>
      </c>
      <c r="I10" s="2">
        <v>26</v>
      </c>
      <c r="J10" s="2"/>
      <c r="K10" s="2">
        <v>36</v>
      </c>
      <c r="L10" s="2">
        <v>22</v>
      </c>
      <c r="M10" s="37">
        <f t="shared" si="1"/>
        <v>110</v>
      </c>
    </row>
    <row r="11" spans="1:13" ht="15">
      <c r="A11" s="28">
        <v>10</v>
      </c>
      <c r="B11" s="13" t="s">
        <v>4</v>
      </c>
      <c r="C11" s="1" t="s">
        <v>47</v>
      </c>
      <c r="D11" s="15" t="s">
        <v>288</v>
      </c>
      <c r="E11" s="49" t="s">
        <v>80</v>
      </c>
      <c r="F11" s="53">
        <f t="shared" si="0"/>
        <v>97</v>
      </c>
      <c r="G11" s="2">
        <v>12</v>
      </c>
      <c r="H11" s="2">
        <v>18</v>
      </c>
      <c r="I11" s="2">
        <v>14</v>
      </c>
      <c r="J11" s="3">
        <v>29</v>
      </c>
      <c r="K11" s="2"/>
      <c r="L11" s="2">
        <v>24</v>
      </c>
      <c r="M11" s="37">
        <f t="shared" si="1"/>
        <v>97</v>
      </c>
    </row>
    <row r="12" spans="1:13" ht="15">
      <c r="A12" s="28">
        <v>11</v>
      </c>
      <c r="B12" s="20" t="s">
        <v>299</v>
      </c>
      <c r="C12" s="21" t="s">
        <v>300</v>
      </c>
      <c r="D12" s="15" t="s">
        <v>301</v>
      </c>
      <c r="E12" s="48" t="s">
        <v>80</v>
      </c>
      <c r="F12" s="52">
        <f t="shared" si="0"/>
        <v>90</v>
      </c>
      <c r="G12" s="28">
        <v>40</v>
      </c>
      <c r="H12" s="23"/>
      <c r="I12" s="23"/>
      <c r="J12" s="23"/>
      <c r="K12" s="23"/>
      <c r="L12" s="23">
        <v>50</v>
      </c>
      <c r="M12" s="37">
        <f t="shared" si="1"/>
        <v>90</v>
      </c>
    </row>
    <row r="13" spans="1:13" ht="15">
      <c r="A13" s="28">
        <v>12</v>
      </c>
      <c r="B13" s="1" t="s">
        <v>65</v>
      </c>
      <c r="C13" s="1" t="s">
        <v>530</v>
      </c>
      <c r="D13" s="1" t="s">
        <v>25</v>
      </c>
      <c r="E13" s="2" t="s">
        <v>80</v>
      </c>
      <c r="F13" s="53">
        <f t="shared" si="0"/>
        <v>82</v>
      </c>
      <c r="G13" s="38">
        <v>18</v>
      </c>
      <c r="H13" s="2">
        <v>32</v>
      </c>
      <c r="I13" s="24">
        <v>32</v>
      </c>
      <c r="J13" s="23"/>
      <c r="K13" s="23"/>
      <c r="L13" s="23"/>
      <c r="M13" s="37">
        <f t="shared" si="1"/>
        <v>82</v>
      </c>
    </row>
    <row r="14" spans="1:13" ht="15">
      <c r="A14" s="28">
        <v>13</v>
      </c>
      <c r="B14" s="20" t="s">
        <v>295</v>
      </c>
      <c r="C14" s="28" t="s">
        <v>145</v>
      </c>
      <c r="D14" s="16" t="s">
        <v>296</v>
      </c>
      <c r="E14" s="48" t="s">
        <v>80</v>
      </c>
      <c r="F14" s="52">
        <f t="shared" si="0"/>
        <v>80</v>
      </c>
      <c r="G14" s="48">
        <v>80</v>
      </c>
      <c r="H14" s="23"/>
      <c r="I14" s="23"/>
      <c r="J14" s="23"/>
      <c r="K14" s="23"/>
      <c r="L14" s="23"/>
      <c r="M14" s="37">
        <f t="shared" si="1"/>
        <v>80</v>
      </c>
    </row>
    <row r="15" spans="1:13" ht="15">
      <c r="A15" s="28">
        <v>13</v>
      </c>
      <c r="B15" s="13" t="s">
        <v>103</v>
      </c>
      <c r="C15" s="1" t="s">
        <v>147</v>
      </c>
      <c r="D15" s="16" t="s">
        <v>356</v>
      </c>
      <c r="E15" s="49" t="s">
        <v>80</v>
      </c>
      <c r="F15" s="53">
        <f t="shared" si="0"/>
        <v>80</v>
      </c>
      <c r="G15" s="2"/>
      <c r="H15" s="2">
        <v>22</v>
      </c>
      <c r="I15" s="2">
        <v>16</v>
      </c>
      <c r="J15" s="2">
        <v>22</v>
      </c>
      <c r="K15" s="2"/>
      <c r="L15" s="2">
        <v>20</v>
      </c>
      <c r="M15" s="37">
        <f t="shared" si="1"/>
        <v>80</v>
      </c>
    </row>
    <row r="16" spans="1:13" ht="15">
      <c r="A16" s="28">
        <v>15</v>
      </c>
      <c r="B16" s="1" t="s">
        <v>531</v>
      </c>
      <c r="C16" s="1" t="s">
        <v>532</v>
      </c>
      <c r="D16" s="1" t="s">
        <v>249</v>
      </c>
      <c r="E16" s="2" t="s">
        <v>80</v>
      </c>
      <c r="F16" s="53">
        <f t="shared" si="0"/>
        <v>79</v>
      </c>
      <c r="G16" s="38"/>
      <c r="H16" s="2">
        <v>29</v>
      </c>
      <c r="I16" s="2">
        <v>24</v>
      </c>
      <c r="J16" s="2">
        <v>26</v>
      </c>
      <c r="K16" s="2"/>
      <c r="L16" s="2"/>
      <c r="M16" s="37">
        <f t="shared" si="1"/>
        <v>79</v>
      </c>
    </row>
    <row r="17" spans="1:13" ht="15">
      <c r="A17" s="28">
        <v>16</v>
      </c>
      <c r="B17" s="20" t="s">
        <v>302</v>
      </c>
      <c r="C17" s="21" t="s">
        <v>303</v>
      </c>
      <c r="D17" s="16" t="s">
        <v>301</v>
      </c>
      <c r="E17" s="48" t="s">
        <v>80</v>
      </c>
      <c r="F17" s="52">
        <f t="shared" si="0"/>
        <v>69</v>
      </c>
      <c r="G17" s="28">
        <v>29</v>
      </c>
      <c r="H17" s="23"/>
      <c r="I17" s="2"/>
      <c r="J17" s="2"/>
      <c r="K17" s="2"/>
      <c r="L17" s="2">
        <v>40</v>
      </c>
      <c r="M17" s="37">
        <f t="shared" si="1"/>
        <v>69</v>
      </c>
    </row>
    <row r="18" spans="1:13" ht="15">
      <c r="A18" s="28">
        <v>16</v>
      </c>
      <c r="B18" s="21" t="s">
        <v>305</v>
      </c>
      <c r="C18" s="21" t="s">
        <v>272</v>
      </c>
      <c r="D18" s="21" t="s">
        <v>301</v>
      </c>
      <c r="E18" s="23" t="s">
        <v>80</v>
      </c>
      <c r="F18" s="52">
        <f t="shared" si="0"/>
        <v>69</v>
      </c>
      <c r="G18" s="23">
        <v>24</v>
      </c>
      <c r="H18" s="23"/>
      <c r="I18" s="2"/>
      <c r="J18" s="2"/>
      <c r="K18" s="2"/>
      <c r="L18" s="2">
        <v>45</v>
      </c>
      <c r="M18" s="37">
        <f t="shared" si="1"/>
        <v>69</v>
      </c>
    </row>
    <row r="19" spans="1:13" ht="15">
      <c r="A19" s="28">
        <v>18</v>
      </c>
      <c r="B19" s="13" t="s">
        <v>543</v>
      </c>
      <c r="C19" s="1" t="s">
        <v>52</v>
      </c>
      <c r="D19" s="15" t="s">
        <v>25</v>
      </c>
      <c r="E19" s="49" t="s">
        <v>80</v>
      </c>
      <c r="F19" s="53">
        <f t="shared" si="0"/>
        <v>66</v>
      </c>
      <c r="G19" s="38">
        <v>14</v>
      </c>
      <c r="H19" s="2">
        <v>12</v>
      </c>
      <c r="I19" s="2">
        <v>22</v>
      </c>
      <c r="J19" s="2"/>
      <c r="K19" s="2"/>
      <c r="L19" s="2">
        <v>18</v>
      </c>
      <c r="M19" s="37">
        <f t="shared" si="1"/>
        <v>66</v>
      </c>
    </row>
    <row r="20" spans="1:13" ht="15">
      <c r="A20" s="28">
        <v>19</v>
      </c>
      <c r="B20" s="13" t="s">
        <v>537</v>
      </c>
      <c r="C20" s="1" t="s">
        <v>538</v>
      </c>
      <c r="D20" s="16" t="s">
        <v>223</v>
      </c>
      <c r="E20" s="49" t="s">
        <v>80</v>
      </c>
      <c r="F20" s="53">
        <f t="shared" si="0"/>
        <v>56</v>
      </c>
      <c r="G20" s="2"/>
      <c r="H20" s="2">
        <v>20</v>
      </c>
      <c r="I20" s="2"/>
      <c r="J20" s="2">
        <v>36</v>
      </c>
      <c r="K20" s="2"/>
      <c r="L20" s="2"/>
      <c r="M20" s="37">
        <f t="shared" si="1"/>
        <v>56</v>
      </c>
    </row>
    <row r="21" spans="1:13" ht="15">
      <c r="A21" s="28">
        <v>20</v>
      </c>
      <c r="B21" s="20" t="s">
        <v>55</v>
      </c>
      <c r="C21" s="28" t="s">
        <v>52</v>
      </c>
      <c r="D21" s="15" t="s">
        <v>298</v>
      </c>
      <c r="E21" s="48" t="s">
        <v>80</v>
      </c>
      <c r="F21" s="52">
        <f t="shared" si="0"/>
        <v>45</v>
      </c>
      <c r="G21" s="28">
        <v>45</v>
      </c>
      <c r="H21" s="23"/>
      <c r="I21" s="23"/>
      <c r="J21" s="23"/>
      <c r="K21" s="23"/>
      <c r="L21" s="23"/>
      <c r="M21" s="37">
        <f t="shared" si="1"/>
        <v>45</v>
      </c>
    </row>
    <row r="22" spans="1:13" ht="15">
      <c r="A22" s="28">
        <v>21</v>
      </c>
      <c r="B22" s="1" t="s">
        <v>533</v>
      </c>
      <c r="C22" s="1" t="s">
        <v>534</v>
      </c>
      <c r="D22" s="1" t="s">
        <v>427</v>
      </c>
      <c r="E22" s="2" t="s">
        <v>80</v>
      </c>
      <c r="F22" s="53">
        <f t="shared" si="0"/>
        <v>44</v>
      </c>
      <c r="G22" s="38"/>
      <c r="H22" s="2">
        <v>26</v>
      </c>
      <c r="I22" s="2">
        <v>18</v>
      </c>
      <c r="J22" s="2"/>
      <c r="K22" s="2"/>
      <c r="L22" s="2"/>
      <c r="M22" s="37">
        <f t="shared" si="1"/>
        <v>44</v>
      </c>
    </row>
    <row r="23" spans="1:13" ht="15">
      <c r="A23" s="28">
        <v>22</v>
      </c>
      <c r="B23" s="38" t="s">
        <v>307</v>
      </c>
      <c r="C23" s="38" t="s">
        <v>308</v>
      </c>
      <c r="D23" s="38" t="s">
        <v>309</v>
      </c>
      <c r="E23" s="49" t="s">
        <v>80</v>
      </c>
      <c r="F23" s="53">
        <f t="shared" si="0"/>
        <v>40</v>
      </c>
      <c r="G23" s="38">
        <v>8</v>
      </c>
      <c r="H23" s="2"/>
      <c r="I23" s="2"/>
      <c r="J23" s="3"/>
      <c r="K23" s="2">
        <v>32</v>
      </c>
      <c r="L23" s="2"/>
      <c r="M23" s="37">
        <f t="shared" si="1"/>
        <v>40</v>
      </c>
    </row>
    <row r="24" spans="1:13" ht="15">
      <c r="A24" s="28">
        <v>23</v>
      </c>
      <c r="B24" s="21" t="s">
        <v>56</v>
      </c>
      <c r="C24" s="21" t="s">
        <v>43</v>
      </c>
      <c r="D24" s="21" t="s">
        <v>133</v>
      </c>
      <c r="E24" s="23" t="s">
        <v>80</v>
      </c>
      <c r="F24" s="52">
        <f t="shared" si="0"/>
        <v>36</v>
      </c>
      <c r="G24" s="28">
        <v>36</v>
      </c>
      <c r="H24" s="23"/>
      <c r="I24" s="23"/>
      <c r="J24" s="23"/>
      <c r="K24" s="23"/>
      <c r="L24" s="23"/>
      <c r="M24" s="37">
        <f t="shared" si="1"/>
        <v>36</v>
      </c>
    </row>
    <row r="25" spans="1:13" ht="15">
      <c r="A25" s="28">
        <v>23</v>
      </c>
      <c r="B25" s="1" t="s">
        <v>550</v>
      </c>
      <c r="C25" s="1" t="s">
        <v>70</v>
      </c>
      <c r="D25" s="1" t="s">
        <v>518</v>
      </c>
      <c r="E25" s="2" t="s">
        <v>80</v>
      </c>
      <c r="F25" s="53">
        <f t="shared" si="0"/>
        <v>36</v>
      </c>
      <c r="G25" s="50"/>
      <c r="H25" s="2"/>
      <c r="I25" s="2">
        <v>36</v>
      </c>
      <c r="J25" s="2"/>
      <c r="K25" s="2"/>
      <c r="L25" s="2"/>
      <c r="M25" s="37">
        <f t="shared" si="1"/>
        <v>36</v>
      </c>
    </row>
    <row r="26" spans="1:13" ht="15">
      <c r="A26" s="28">
        <v>23</v>
      </c>
      <c r="B26" s="38" t="s">
        <v>709</v>
      </c>
      <c r="C26" s="38" t="s">
        <v>710</v>
      </c>
      <c r="D26" s="38" t="s">
        <v>285</v>
      </c>
      <c r="E26" s="49" t="s">
        <v>80</v>
      </c>
      <c r="F26" s="53">
        <f t="shared" si="0"/>
        <v>36</v>
      </c>
      <c r="G26" s="38"/>
      <c r="H26" s="2"/>
      <c r="I26" s="2"/>
      <c r="J26" s="2">
        <v>20</v>
      </c>
      <c r="K26" s="2"/>
      <c r="L26" s="2">
        <v>16</v>
      </c>
      <c r="M26" s="37">
        <f t="shared" si="1"/>
        <v>36</v>
      </c>
    </row>
    <row r="27" spans="1:13" ht="15">
      <c r="A27" s="28">
        <v>26</v>
      </c>
      <c r="B27" s="1" t="s">
        <v>707</v>
      </c>
      <c r="C27" s="1" t="s">
        <v>22</v>
      </c>
      <c r="D27" s="1" t="s">
        <v>708</v>
      </c>
      <c r="E27" s="2" t="s">
        <v>80</v>
      </c>
      <c r="F27" s="53">
        <f t="shared" si="0"/>
        <v>32</v>
      </c>
      <c r="G27" s="50"/>
      <c r="H27" s="2"/>
      <c r="I27" s="2"/>
      <c r="J27" s="2">
        <v>32</v>
      </c>
      <c r="K27" s="2"/>
      <c r="L27" s="2"/>
      <c r="M27" s="37">
        <f t="shared" si="1"/>
        <v>32</v>
      </c>
    </row>
    <row r="28" spans="1:13" ht="15">
      <c r="A28" s="28">
        <v>27</v>
      </c>
      <c r="B28" s="38" t="s">
        <v>551</v>
      </c>
      <c r="C28" s="38" t="s">
        <v>552</v>
      </c>
      <c r="D28" s="38" t="s">
        <v>427</v>
      </c>
      <c r="E28" s="49" t="s">
        <v>80</v>
      </c>
      <c r="F28" s="53">
        <f t="shared" si="0"/>
        <v>30</v>
      </c>
      <c r="G28" s="38"/>
      <c r="H28" s="2"/>
      <c r="I28" s="2">
        <v>12</v>
      </c>
      <c r="J28" s="2">
        <v>18</v>
      </c>
      <c r="K28" s="2"/>
      <c r="L28" s="2"/>
      <c r="M28" s="37">
        <f t="shared" si="1"/>
        <v>30</v>
      </c>
    </row>
    <row r="29" spans="1:13" ht="15">
      <c r="A29" s="28">
        <v>27</v>
      </c>
      <c r="B29" s="13" t="s">
        <v>24</v>
      </c>
      <c r="C29" s="38" t="s">
        <v>48</v>
      </c>
      <c r="D29" s="16" t="s">
        <v>289</v>
      </c>
      <c r="E29" s="49" t="s">
        <v>80</v>
      </c>
      <c r="F29" s="53">
        <f t="shared" si="0"/>
        <v>30</v>
      </c>
      <c r="G29" s="38">
        <v>6</v>
      </c>
      <c r="H29" s="2"/>
      <c r="I29" s="2">
        <v>10</v>
      </c>
      <c r="J29" s="2"/>
      <c r="K29" s="2"/>
      <c r="L29" s="2">
        <v>14</v>
      </c>
      <c r="M29" s="37">
        <f t="shared" si="1"/>
        <v>30</v>
      </c>
    </row>
    <row r="30" spans="1:13" ht="15">
      <c r="A30" s="28">
        <v>29</v>
      </c>
      <c r="B30" s="28" t="s">
        <v>276</v>
      </c>
      <c r="C30" s="28" t="s">
        <v>304</v>
      </c>
      <c r="D30" s="28" t="s">
        <v>25</v>
      </c>
      <c r="E30" s="48" t="s">
        <v>80</v>
      </c>
      <c r="F30" s="52">
        <f t="shared" si="0"/>
        <v>26</v>
      </c>
      <c r="G30" s="28">
        <v>26</v>
      </c>
      <c r="H30" s="23"/>
      <c r="I30" s="2"/>
      <c r="J30" s="2"/>
      <c r="K30" s="2"/>
      <c r="L30" s="2"/>
      <c r="M30" s="37">
        <f t="shared" si="1"/>
        <v>26</v>
      </c>
    </row>
    <row r="31" spans="1:13" ht="15">
      <c r="A31" s="38">
        <v>29</v>
      </c>
      <c r="B31" s="38" t="s">
        <v>732</v>
      </c>
      <c r="C31" s="38" t="s">
        <v>733</v>
      </c>
      <c r="D31" s="38" t="s">
        <v>731</v>
      </c>
      <c r="E31" s="38"/>
      <c r="F31" s="53">
        <f t="shared" si="0"/>
        <v>26</v>
      </c>
      <c r="G31" s="38"/>
      <c r="H31" s="2"/>
      <c r="I31" s="2"/>
      <c r="J31" s="2"/>
      <c r="K31" s="2"/>
      <c r="L31" s="2">
        <v>26</v>
      </c>
      <c r="M31" s="37">
        <f t="shared" si="1"/>
        <v>26</v>
      </c>
    </row>
    <row r="32" spans="1:13" ht="15">
      <c r="A32" s="28">
        <v>31</v>
      </c>
      <c r="B32" s="38" t="s">
        <v>148</v>
      </c>
      <c r="C32" s="38" t="s">
        <v>546</v>
      </c>
      <c r="D32" s="38" t="s">
        <v>215</v>
      </c>
      <c r="E32" s="49" t="s">
        <v>80</v>
      </c>
      <c r="F32" s="53">
        <f t="shared" si="0"/>
        <v>18</v>
      </c>
      <c r="G32" s="38">
        <v>2</v>
      </c>
      <c r="H32" s="2">
        <v>8</v>
      </c>
      <c r="I32" s="2">
        <v>8</v>
      </c>
      <c r="J32" s="2"/>
      <c r="K32" s="2"/>
      <c r="L32" s="2"/>
      <c r="M32" s="37">
        <f t="shared" si="1"/>
        <v>18</v>
      </c>
    </row>
    <row r="33" spans="1:13" ht="15">
      <c r="A33" s="28">
        <v>32</v>
      </c>
      <c r="B33" s="1" t="s">
        <v>711</v>
      </c>
      <c r="C33" s="1" t="s">
        <v>116</v>
      </c>
      <c r="D33" s="1" t="s">
        <v>225</v>
      </c>
      <c r="E33" s="2" t="s">
        <v>80</v>
      </c>
      <c r="F33" s="53">
        <f t="shared" si="0"/>
        <v>16</v>
      </c>
      <c r="G33" s="62"/>
      <c r="H33" s="3"/>
      <c r="I33" s="2"/>
      <c r="J33" s="2">
        <v>16</v>
      </c>
      <c r="K33" s="2"/>
      <c r="L33" s="2"/>
      <c r="M33" s="37">
        <f t="shared" si="1"/>
        <v>16</v>
      </c>
    </row>
    <row r="34" spans="1:13" ht="15">
      <c r="A34" s="28">
        <v>33</v>
      </c>
      <c r="B34" s="38" t="s">
        <v>541</v>
      </c>
      <c r="C34" s="38" t="s">
        <v>542</v>
      </c>
      <c r="D34" s="38" t="s">
        <v>58</v>
      </c>
      <c r="E34" s="49" t="s">
        <v>80</v>
      </c>
      <c r="F34" s="53">
        <f aca="true" t="shared" si="2" ref="F34:F65">SUM(G34:L34)</f>
        <v>14</v>
      </c>
      <c r="G34" s="38"/>
      <c r="H34" s="2">
        <v>14</v>
      </c>
      <c r="I34" s="3"/>
      <c r="J34" s="2"/>
      <c r="K34" s="2"/>
      <c r="L34" s="3"/>
      <c r="M34" s="37">
        <f t="shared" si="1"/>
        <v>14</v>
      </c>
    </row>
    <row r="35" spans="1:13" ht="15">
      <c r="A35" s="28">
        <v>34</v>
      </c>
      <c r="B35" s="13" t="s">
        <v>547</v>
      </c>
      <c r="C35" s="38" t="s">
        <v>111</v>
      </c>
      <c r="D35" s="16" t="s">
        <v>132</v>
      </c>
      <c r="E35" s="49" t="s">
        <v>80</v>
      </c>
      <c r="F35" s="53">
        <f t="shared" si="2"/>
        <v>12</v>
      </c>
      <c r="G35" s="38"/>
      <c r="H35" s="2">
        <v>6</v>
      </c>
      <c r="I35" s="2">
        <v>6</v>
      </c>
      <c r="J35" s="2"/>
      <c r="K35" s="3"/>
      <c r="L35" s="3"/>
      <c r="M35" s="37">
        <f t="shared" si="1"/>
        <v>12</v>
      </c>
    </row>
    <row r="36" spans="1:13" ht="15">
      <c r="A36" s="28">
        <v>35</v>
      </c>
      <c r="B36" s="38" t="s">
        <v>306</v>
      </c>
      <c r="C36" s="38" t="s">
        <v>67</v>
      </c>
      <c r="D36" s="38" t="s">
        <v>301</v>
      </c>
      <c r="E36" s="49" t="s">
        <v>80</v>
      </c>
      <c r="F36" s="53">
        <f t="shared" si="2"/>
        <v>10</v>
      </c>
      <c r="G36" s="38">
        <v>10</v>
      </c>
      <c r="H36" s="2"/>
      <c r="I36" s="2"/>
      <c r="J36" s="2"/>
      <c r="K36" s="3"/>
      <c r="L36" s="2"/>
      <c r="M36" s="37">
        <f t="shared" si="1"/>
        <v>10</v>
      </c>
    </row>
    <row r="37" spans="1:13" ht="15">
      <c r="A37" s="28">
        <v>35</v>
      </c>
      <c r="B37" s="13" t="s">
        <v>544</v>
      </c>
      <c r="C37" s="38" t="s">
        <v>545</v>
      </c>
      <c r="D37" s="16" t="s">
        <v>467</v>
      </c>
      <c r="E37" s="49" t="s">
        <v>80</v>
      </c>
      <c r="F37" s="53">
        <f t="shared" si="2"/>
        <v>10</v>
      </c>
      <c r="G37" s="38"/>
      <c r="H37" s="2">
        <v>10</v>
      </c>
      <c r="I37" s="2"/>
      <c r="J37" s="2"/>
      <c r="K37" s="2"/>
      <c r="L37" s="2"/>
      <c r="M37" s="37">
        <f t="shared" si="1"/>
        <v>10</v>
      </c>
    </row>
    <row r="38" spans="1:13" ht="15">
      <c r="A38" s="28">
        <v>37</v>
      </c>
      <c r="B38" s="38" t="s">
        <v>483</v>
      </c>
      <c r="C38" s="38" t="s">
        <v>548</v>
      </c>
      <c r="D38" s="38" t="s">
        <v>466</v>
      </c>
      <c r="E38" s="49" t="s">
        <v>80</v>
      </c>
      <c r="F38" s="53">
        <f t="shared" si="2"/>
        <v>8</v>
      </c>
      <c r="G38" s="38"/>
      <c r="H38" s="2">
        <v>4</v>
      </c>
      <c r="I38" s="2">
        <v>4</v>
      </c>
      <c r="J38" s="2"/>
      <c r="K38" s="2"/>
      <c r="L38" s="2"/>
      <c r="M38" s="37">
        <f t="shared" si="1"/>
        <v>8</v>
      </c>
    </row>
    <row r="39" spans="1:13" ht="15">
      <c r="A39" s="28">
        <v>38</v>
      </c>
      <c r="B39" s="38" t="s">
        <v>310</v>
      </c>
      <c r="C39" s="38" t="s">
        <v>115</v>
      </c>
      <c r="D39" s="38" t="s">
        <v>311</v>
      </c>
      <c r="E39" s="49" t="s">
        <v>80</v>
      </c>
      <c r="F39" s="53">
        <f t="shared" si="2"/>
        <v>4</v>
      </c>
      <c r="G39" s="38">
        <v>4</v>
      </c>
      <c r="H39" s="2"/>
      <c r="I39" s="2"/>
      <c r="J39" s="2"/>
      <c r="K39" s="2"/>
      <c r="L39" s="2"/>
      <c r="M39" s="37">
        <f t="shared" si="1"/>
        <v>4</v>
      </c>
    </row>
    <row r="40" spans="1:13" ht="15.75" thickBot="1">
      <c r="A40" s="39">
        <v>39</v>
      </c>
      <c r="B40" s="74"/>
      <c r="C40" s="74"/>
      <c r="D40" s="75"/>
      <c r="E40" s="75"/>
      <c r="F40" s="54">
        <f t="shared" si="2"/>
        <v>0</v>
      </c>
      <c r="G40" s="30"/>
      <c r="H40" s="31"/>
      <c r="I40" s="31"/>
      <c r="J40" s="31"/>
      <c r="K40" s="31"/>
      <c r="L40" s="31"/>
      <c r="M40" s="58"/>
    </row>
    <row r="41" spans="1:13" ht="15">
      <c r="A41" s="5">
        <v>40</v>
      </c>
      <c r="B41" s="10"/>
      <c r="C41" s="10"/>
      <c r="D41" s="11"/>
      <c r="E41" s="11"/>
      <c r="F41" s="54">
        <f t="shared" si="2"/>
        <v>0</v>
      </c>
      <c r="G41" s="12"/>
      <c r="H41" s="2"/>
      <c r="I41" s="2"/>
      <c r="J41" s="2"/>
      <c r="K41" s="2"/>
      <c r="L41" s="2"/>
      <c r="M41" s="37"/>
    </row>
    <row r="42" spans="1:13" ht="15.75" thickBot="1">
      <c r="A42" s="10">
        <v>42</v>
      </c>
      <c r="B42" s="35"/>
      <c r="C42" s="35"/>
      <c r="D42" s="36"/>
      <c r="E42" s="36"/>
      <c r="F42" s="54">
        <f t="shared" si="2"/>
        <v>0</v>
      </c>
      <c r="G42" s="12"/>
      <c r="H42" s="2"/>
      <c r="I42" s="2"/>
      <c r="J42" s="2"/>
      <c r="K42" s="2"/>
      <c r="L42" s="2"/>
      <c r="M42" s="37"/>
    </row>
    <row r="43" spans="1:13" ht="15">
      <c r="A43" s="5">
        <v>43</v>
      </c>
      <c r="B43" s="1"/>
      <c r="C43" s="1"/>
      <c r="D43" s="6"/>
      <c r="E43" s="6"/>
      <c r="F43" s="54">
        <f t="shared" si="2"/>
        <v>0</v>
      </c>
      <c r="G43" s="12"/>
      <c r="H43" s="2"/>
      <c r="I43" s="2"/>
      <c r="J43" s="2"/>
      <c r="K43" s="2"/>
      <c r="L43" s="2"/>
      <c r="M43" s="37"/>
    </row>
    <row r="44" spans="1:13" ht="15.75" thickBot="1">
      <c r="A44" s="10">
        <v>44</v>
      </c>
      <c r="B44" s="1"/>
      <c r="C44" s="1"/>
      <c r="D44" s="6"/>
      <c r="E44" s="6"/>
      <c r="F44" s="54">
        <f t="shared" si="2"/>
        <v>0</v>
      </c>
      <c r="G44" s="12"/>
      <c r="H44" s="3"/>
      <c r="I44" s="2"/>
      <c r="J44" s="2"/>
      <c r="K44" s="2"/>
      <c r="L44" s="2"/>
      <c r="M44" s="37"/>
    </row>
    <row r="45" spans="1:13" ht="15">
      <c r="A45" s="5">
        <v>45</v>
      </c>
      <c r="B45" s="35"/>
      <c r="C45" s="35"/>
      <c r="D45" s="36"/>
      <c r="E45" s="36"/>
      <c r="F45" s="54">
        <f t="shared" si="2"/>
        <v>0</v>
      </c>
      <c r="G45" s="12"/>
      <c r="H45" s="2"/>
      <c r="I45" s="2"/>
      <c r="J45" s="2"/>
      <c r="K45" s="2"/>
      <c r="L45" s="2"/>
      <c r="M45" s="37"/>
    </row>
    <row r="46" spans="1:13" ht="15.75" thickBot="1">
      <c r="A46" s="10">
        <v>46</v>
      </c>
      <c r="B46" s="1"/>
      <c r="C46" s="1"/>
      <c r="D46" s="6"/>
      <c r="E46" s="6"/>
      <c r="F46" s="54">
        <f t="shared" si="2"/>
        <v>0</v>
      </c>
      <c r="G46" s="12"/>
      <c r="H46" s="2"/>
      <c r="I46" s="2"/>
      <c r="J46" s="2"/>
      <c r="K46" s="2"/>
      <c r="L46" s="2"/>
      <c r="M46" s="37"/>
    </row>
    <row r="47" spans="1:13" ht="15">
      <c r="A47" s="5">
        <v>47</v>
      </c>
      <c r="B47" s="1"/>
      <c r="C47" s="1"/>
      <c r="D47" s="6"/>
      <c r="E47" s="6"/>
      <c r="F47" s="54">
        <f t="shared" si="2"/>
        <v>0</v>
      </c>
      <c r="G47" s="12"/>
      <c r="H47" s="2"/>
      <c r="I47" s="2"/>
      <c r="J47" s="2"/>
      <c r="K47" s="2"/>
      <c r="L47" s="2"/>
      <c r="M47" s="37"/>
    </row>
    <row r="48" spans="1:13" ht="15.75" thickBot="1">
      <c r="A48" s="10">
        <v>48</v>
      </c>
      <c r="B48" s="1"/>
      <c r="C48" s="1"/>
      <c r="D48" s="6"/>
      <c r="E48" s="6"/>
      <c r="F48" s="54">
        <f t="shared" si="2"/>
        <v>0</v>
      </c>
      <c r="G48" s="12"/>
      <c r="H48" s="2"/>
      <c r="I48" s="2"/>
      <c r="J48" s="2"/>
      <c r="K48" s="2"/>
      <c r="L48" s="2"/>
      <c r="M48" s="37"/>
    </row>
    <row r="49" spans="1:13" ht="15">
      <c r="A49" s="5">
        <v>49</v>
      </c>
      <c r="B49" s="35"/>
      <c r="C49" s="35"/>
      <c r="D49" s="36"/>
      <c r="E49" s="36"/>
      <c r="F49" s="54">
        <f t="shared" si="2"/>
        <v>0</v>
      </c>
      <c r="G49" s="12"/>
      <c r="H49" s="2"/>
      <c r="I49" s="2"/>
      <c r="J49" s="2"/>
      <c r="K49" s="2"/>
      <c r="L49" s="2"/>
      <c r="M49" s="37"/>
    </row>
    <row r="50" spans="1:13" ht="15">
      <c r="A50" s="10">
        <v>50</v>
      </c>
      <c r="B50" s="1"/>
      <c r="C50" s="1"/>
      <c r="D50" s="6"/>
      <c r="E50" s="6"/>
      <c r="F50" s="54">
        <f t="shared" si="2"/>
        <v>0</v>
      </c>
      <c r="G50" s="7"/>
      <c r="H50" s="3"/>
      <c r="I50" s="3"/>
      <c r="J50" s="2"/>
      <c r="K50" s="2"/>
      <c r="L50" s="2"/>
      <c r="M50" s="37"/>
    </row>
    <row r="53" spans="1:13" ht="17.25" customHeight="1">
      <c r="A53" s="4"/>
      <c r="B53" s="4"/>
      <c r="C53" s="4"/>
      <c r="D53" s="4"/>
      <c r="E53" s="4"/>
      <c r="F53" s="60"/>
      <c r="G53" s="4"/>
      <c r="H53" s="4"/>
      <c r="I53" s="4"/>
      <c r="J53" s="4"/>
      <c r="K53" s="4"/>
      <c r="L53" s="4"/>
      <c r="M53" s="61"/>
    </row>
    <row r="54" spans="1:6" ht="15">
      <c r="A54" s="4"/>
      <c r="F54" s="55"/>
    </row>
    <row r="55" spans="1:6" ht="15">
      <c r="A55" s="4"/>
      <c r="F55" s="55"/>
    </row>
    <row r="56" spans="1:6" ht="15">
      <c r="A56" s="4"/>
      <c r="F56" s="55"/>
    </row>
    <row r="57" spans="1:6" ht="15">
      <c r="A57" s="4"/>
      <c r="F57" s="55"/>
    </row>
    <row r="58" spans="1:6" ht="15">
      <c r="A58" s="4"/>
      <c r="F58" s="55"/>
    </row>
    <row r="59" ht="15">
      <c r="F59" s="55"/>
    </row>
    <row r="60" ht="15">
      <c r="F60" s="55"/>
    </row>
    <row r="61" ht="16.5" customHeight="1">
      <c r="F61" s="55"/>
    </row>
    <row r="62" ht="15">
      <c r="F62" s="55"/>
    </row>
    <row r="63" ht="15">
      <c r="F63" s="55"/>
    </row>
    <row r="64" ht="15">
      <c r="F64" s="55"/>
    </row>
    <row r="65" ht="15">
      <c r="F65" s="55"/>
    </row>
    <row r="66" ht="15">
      <c r="F66" s="55"/>
    </row>
    <row r="67" ht="15">
      <c r="F67" s="55"/>
    </row>
    <row r="68" ht="15">
      <c r="F68" s="55"/>
    </row>
    <row r="69" ht="15">
      <c r="F69" s="55"/>
    </row>
    <row r="70" ht="15">
      <c r="F70" s="55"/>
    </row>
    <row r="71" ht="15">
      <c r="F71" s="55"/>
    </row>
    <row r="72" ht="15">
      <c r="F72" s="55"/>
    </row>
    <row r="73" ht="15">
      <c r="F73" s="55"/>
    </row>
    <row r="74" ht="15">
      <c r="F74" s="55"/>
    </row>
    <row r="75" ht="15">
      <c r="F75" s="55"/>
    </row>
    <row r="76" ht="15">
      <c r="F76" s="55"/>
    </row>
    <row r="77" ht="15">
      <c r="F77" s="55"/>
    </row>
    <row r="78" ht="15">
      <c r="F78" s="55"/>
    </row>
    <row r="79" ht="15">
      <c r="F79" s="55"/>
    </row>
    <row r="80" ht="15">
      <c r="F80" s="55"/>
    </row>
    <row r="81" ht="15">
      <c r="F81" s="55"/>
    </row>
    <row r="82" ht="15">
      <c r="F82" s="55"/>
    </row>
    <row r="83" ht="15">
      <c r="F83" s="55"/>
    </row>
    <row r="84" ht="15">
      <c r="F84" s="55"/>
    </row>
    <row r="85" ht="15">
      <c r="F85" s="55"/>
    </row>
    <row r="86" ht="15">
      <c r="F86" s="55"/>
    </row>
    <row r="87" ht="15">
      <c r="F87" s="55"/>
    </row>
    <row r="88" ht="15">
      <c r="F88" s="55"/>
    </row>
    <row r="89" ht="15">
      <c r="F89" s="55"/>
    </row>
    <row r="90" ht="15">
      <c r="F90" s="55"/>
    </row>
    <row r="91" ht="15">
      <c r="F91" s="55"/>
    </row>
    <row r="92" ht="15">
      <c r="F92" s="55"/>
    </row>
    <row r="93" ht="15">
      <c r="F93" s="55"/>
    </row>
    <row r="94" ht="15">
      <c r="F94" s="55"/>
    </row>
    <row r="95" ht="15">
      <c r="F95" s="55"/>
    </row>
    <row r="96" ht="15">
      <c r="F96" s="55"/>
    </row>
    <row r="97" ht="15">
      <c r="F97" s="55"/>
    </row>
    <row r="98" ht="15">
      <c r="F98" s="55"/>
    </row>
    <row r="99" ht="15">
      <c r="F99" s="55"/>
    </row>
    <row r="100" ht="15">
      <c r="F100" s="55"/>
    </row>
    <row r="101" ht="15">
      <c r="F101" s="55"/>
    </row>
    <row r="102" ht="15">
      <c r="F102" s="55"/>
    </row>
    <row r="103" ht="15">
      <c r="F103" s="55"/>
    </row>
    <row r="104" ht="15">
      <c r="F104" s="55"/>
    </row>
    <row r="105" ht="15">
      <c r="F105" s="55"/>
    </row>
    <row r="106" ht="15">
      <c r="F106" s="55"/>
    </row>
    <row r="107" ht="15">
      <c r="F107" s="55"/>
    </row>
    <row r="108" ht="15">
      <c r="F108" s="55"/>
    </row>
    <row r="109" ht="15">
      <c r="F109" s="55"/>
    </row>
    <row r="110" ht="15">
      <c r="F110" s="55"/>
    </row>
    <row r="111" ht="15">
      <c r="F111" s="55"/>
    </row>
    <row r="112" ht="15">
      <c r="F112" s="55"/>
    </row>
    <row r="113" ht="15">
      <c r="F113" s="55"/>
    </row>
    <row r="114" ht="15">
      <c r="F114" s="55"/>
    </row>
    <row r="115" ht="15">
      <c r="F115" s="55"/>
    </row>
    <row r="116" ht="15">
      <c r="F116" s="55"/>
    </row>
    <row r="117" ht="15">
      <c r="F117" s="55"/>
    </row>
    <row r="118" ht="15">
      <c r="F118" s="55"/>
    </row>
    <row r="119" ht="15">
      <c r="F119" s="55"/>
    </row>
    <row r="120" ht="15">
      <c r="F120" s="55"/>
    </row>
    <row r="121" ht="15">
      <c r="F121" s="55"/>
    </row>
    <row r="122" ht="15">
      <c r="F122" s="55"/>
    </row>
    <row r="123" ht="15">
      <c r="F123" s="55"/>
    </row>
    <row r="124" ht="15">
      <c r="F124" s="55"/>
    </row>
    <row r="125" ht="15">
      <c r="F125" s="55"/>
    </row>
    <row r="126" ht="15">
      <c r="F126" s="55"/>
    </row>
    <row r="127" ht="15">
      <c r="F127" s="55"/>
    </row>
    <row r="128" ht="15">
      <c r="F128" s="55"/>
    </row>
    <row r="129" ht="15">
      <c r="F129" s="55"/>
    </row>
    <row r="130" ht="15">
      <c r="F130" s="55"/>
    </row>
    <row r="131" ht="15">
      <c r="F131" s="55"/>
    </row>
    <row r="132" ht="15">
      <c r="F132" s="55"/>
    </row>
    <row r="133" ht="15">
      <c r="F133" s="55"/>
    </row>
    <row r="134" ht="15">
      <c r="F134" s="55"/>
    </row>
    <row r="135" ht="15">
      <c r="F135" s="55"/>
    </row>
    <row r="136" ht="15">
      <c r="F136" s="55"/>
    </row>
    <row r="137" ht="15">
      <c r="F137" s="55"/>
    </row>
    <row r="138" ht="15">
      <c r="F138" s="55"/>
    </row>
  </sheetData>
  <sheetProtection/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us-jojo</dc:creator>
  <cp:keywords/>
  <dc:description/>
  <cp:lastModifiedBy>Liv</cp:lastModifiedBy>
  <cp:lastPrinted>2016-02-04T14:09:31Z</cp:lastPrinted>
  <dcterms:created xsi:type="dcterms:W3CDTF">2012-12-06T13:51:38Z</dcterms:created>
  <dcterms:modified xsi:type="dcterms:W3CDTF">2016-03-29T08:04:46Z</dcterms:modified>
  <cp:category/>
  <cp:version/>
  <cp:contentType/>
  <cp:contentStatus/>
</cp:coreProperties>
</file>