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drettsforbundet.sharepoint.com/sites/NorgesSkiforbundKrets/hedmark/Grener/Langrenn/2024-2025/THS/"/>
    </mc:Choice>
  </mc:AlternateContent>
  <xr:revisionPtr revIDLastSave="0" documentId="8_{FD16A63C-41BC-4949-BF7C-57AC9D9810AF}" xr6:coauthVersionLast="47" xr6:coauthVersionMax="47" xr10:uidLastSave="{00000000-0000-0000-0000-000000000000}"/>
  <bookViews>
    <workbookView xWindow="-120" yWindow="-120" windowWidth="29040" windowHeight="15720" xr2:uid="{2F2EC2DB-3C1F-4975-AA1A-B88595970705}"/>
  </bookViews>
  <sheets>
    <sheet name="Årsplan" sheetId="2" r:id="rId1"/>
    <sheet name="Plan Mai-Juli" sheetId="1" r:id="rId2"/>
    <sheet name="Plan Aug-Okt" sheetId="3" r:id="rId3"/>
    <sheet name="Plan Nov-Jan" sheetId="4" r:id="rId4"/>
    <sheet name="Plan Feb-Apr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14" i="1"/>
  <c r="F28" i="1"/>
  <c r="F42" i="1"/>
  <c r="F56" i="1"/>
  <c r="F66" i="1" l="1"/>
  <c r="R58" i="5" l="1"/>
  <c r="R44" i="5"/>
  <c r="R30" i="5"/>
  <c r="R16" i="5"/>
  <c r="R4" i="5"/>
  <c r="Q3" i="5"/>
  <c r="L66" i="5"/>
  <c r="L64" i="5"/>
  <c r="L50" i="5"/>
  <c r="L36" i="5"/>
  <c r="L22" i="5"/>
  <c r="L8" i="5"/>
  <c r="L4" i="5"/>
  <c r="K3" i="5"/>
  <c r="F64" i="5"/>
  <c r="F50" i="5"/>
  <c r="F66" i="5" s="1"/>
  <c r="F36" i="5"/>
  <c r="F22" i="5"/>
  <c r="F8" i="5"/>
  <c r="F4" i="5"/>
  <c r="E3" i="5"/>
  <c r="L62" i="4"/>
  <c r="L66" i="4" s="1"/>
  <c r="L48" i="4"/>
  <c r="L34" i="4"/>
  <c r="L20" i="4"/>
  <c r="L6" i="4"/>
  <c r="L4" i="4"/>
  <c r="K3" i="4"/>
  <c r="F4" i="4"/>
  <c r="F52" i="4"/>
  <c r="F66" i="4" s="1"/>
  <c r="F38" i="4"/>
  <c r="F24" i="4"/>
  <c r="F10" i="4"/>
  <c r="E3" i="4"/>
  <c r="R54" i="3"/>
  <c r="R40" i="3"/>
  <c r="R26" i="3"/>
  <c r="R12" i="3"/>
  <c r="R66" i="3" s="1"/>
  <c r="R4" i="3"/>
  <c r="Q3" i="3"/>
  <c r="L4" i="3"/>
  <c r="L62" i="3"/>
  <c r="L48" i="3"/>
  <c r="L34" i="3"/>
  <c r="L20" i="3"/>
  <c r="L6" i="3"/>
  <c r="K3" i="3"/>
  <c r="F4" i="3"/>
  <c r="F54" i="3"/>
  <c r="F40" i="3"/>
  <c r="F26" i="3"/>
  <c r="F12" i="3"/>
  <c r="E3" i="3"/>
  <c r="R60" i="1"/>
  <c r="R46" i="1"/>
  <c r="R32" i="1"/>
  <c r="R18" i="1"/>
  <c r="R4" i="1"/>
  <c r="Q3" i="1"/>
  <c r="L50" i="1"/>
  <c r="L36" i="1"/>
  <c r="L22" i="1"/>
  <c r="L8" i="1"/>
  <c r="L4" i="1"/>
  <c r="K3" i="1"/>
  <c r="L66" i="1" l="1"/>
  <c r="R64" i="5"/>
  <c r="L66" i="3"/>
  <c r="F66" i="3"/>
  <c r="R66" i="1"/>
</calcChain>
</file>

<file path=xl/sharedStrings.xml><?xml version="1.0" encoding="utf-8"?>
<sst xmlns="http://schemas.openxmlformats.org/spreadsheetml/2006/main" count="529" uniqueCount="102">
  <si>
    <t>Desember</t>
  </si>
  <si>
    <t>Uke / dato</t>
  </si>
  <si>
    <t>Trening</t>
  </si>
  <si>
    <t>Kommentarer</t>
  </si>
  <si>
    <t>Tid pr økt / måned</t>
  </si>
  <si>
    <t>Sum pr uke</t>
  </si>
  <si>
    <t>Mai</t>
  </si>
  <si>
    <t>Juli</t>
  </si>
  <si>
    <t>Juni</t>
  </si>
  <si>
    <t>Januar</t>
  </si>
  <si>
    <t>M</t>
  </si>
  <si>
    <t>Ti</t>
  </si>
  <si>
    <t>O</t>
  </si>
  <si>
    <t>To</t>
  </si>
  <si>
    <t>F</t>
  </si>
  <si>
    <t>L</t>
  </si>
  <si>
    <t>S</t>
  </si>
  <si>
    <t>November</t>
  </si>
  <si>
    <t>TI</t>
  </si>
  <si>
    <t>August</t>
  </si>
  <si>
    <t>Oktober</t>
  </si>
  <si>
    <t>September</t>
  </si>
  <si>
    <t>Februar</t>
  </si>
  <si>
    <t>Mars</t>
  </si>
  <si>
    <t>April</t>
  </si>
  <si>
    <t>Toppidrettsveka</t>
  </si>
  <si>
    <t>Blink</t>
  </si>
  <si>
    <t>Beitosprinten</t>
  </si>
  <si>
    <t>Gålå</t>
  </si>
  <si>
    <t>SC/NC Natrudstilen</t>
  </si>
  <si>
    <t>SC Gallivare</t>
  </si>
  <si>
    <t>NM Gåsbu</t>
  </si>
  <si>
    <t>NC SR og JR</t>
  </si>
  <si>
    <t>SC finland</t>
  </si>
  <si>
    <t>NC sr U23nm</t>
  </si>
  <si>
    <t>NC avslutning hovden</t>
  </si>
  <si>
    <t>Holmenkollstafetten</t>
  </si>
  <si>
    <t>4,4 eller 9,2km løp</t>
  </si>
  <si>
    <t>Hovemoenløpet</t>
  </si>
  <si>
    <t>med forbehold om snø</t>
  </si>
  <si>
    <t>6x6 min stak</t>
  </si>
  <si>
    <t>5x5 min løp</t>
  </si>
  <si>
    <t>Hurtighet bane</t>
  </si>
  <si>
    <t>nordsetervegen</t>
  </si>
  <si>
    <t>5,2 km</t>
  </si>
  <si>
    <t>kontrolløkt rs</t>
  </si>
  <si>
    <t xml:space="preserve">Hjemmesamling </t>
  </si>
  <si>
    <t>Lundehøgda opp</t>
  </si>
  <si>
    <t>Hjemmesamling</t>
  </si>
  <si>
    <t>lundehøgda opp</t>
  </si>
  <si>
    <t>alternativt 40/20x10x3</t>
  </si>
  <si>
    <t>400,200,100x4</t>
  </si>
  <si>
    <t>Samling sjusjøen?</t>
  </si>
  <si>
    <t>Samling stokke?</t>
  </si>
  <si>
    <t>Samling Trysil</t>
  </si>
  <si>
    <t>Hurtighet klassisk</t>
  </si>
  <si>
    <t>10x10 sek</t>
  </si>
  <si>
    <t>40/20x10x3</t>
  </si>
  <si>
    <t>Oppstart spenst og hurt</t>
  </si>
  <si>
    <t>Rolig Jogg eller sykkel</t>
  </si>
  <si>
    <t>10x3 skate</t>
  </si>
  <si>
    <t xml:space="preserve">Motbakke stak </t>
  </si>
  <si>
    <t>Drill, spenst og basis</t>
  </si>
  <si>
    <t>3x15</t>
  </si>
  <si>
    <t>åpen økt, lov å ta den på lørdag</t>
  </si>
  <si>
    <t>strandtorgløpet(valgfri, må kutte 1/2 intervaller)</t>
  </si>
  <si>
    <t>rolig staketur med hurt</t>
  </si>
  <si>
    <t>ski eller rulleski</t>
  </si>
  <si>
    <t>Mulige testdager</t>
  </si>
  <si>
    <t>Felles rolig</t>
  </si>
  <si>
    <t>motbakke</t>
  </si>
  <si>
    <t>2t løp</t>
  </si>
  <si>
    <t>Hurtighet skate</t>
  </si>
  <si>
    <t>3-4t sykkel rolig</t>
  </si>
  <si>
    <t>hurtighet klassisk</t>
  </si>
  <si>
    <t>10x3 min skate</t>
  </si>
  <si>
    <t>3t stak</t>
  </si>
  <si>
    <t>rolig skate</t>
  </si>
  <si>
    <t>2-3t</t>
  </si>
  <si>
    <t>Råskap løp</t>
  </si>
  <si>
    <t>20,15,10 med staver</t>
  </si>
  <si>
    <t>styrkestak</t>
  </si>
  <si>
    <t>Rolig langtur klassisk</t>
  </si>
  <si>
    <t>Rolig Sykkel/løp</t>
  </si>
  <si>
    <t xml:space="preserve">Styrke </t>
  </si>
  <si>
    <t>3x10(40/20) rs klassisk</t>
  </si>
  <si>
    <t>Kupert</t>
  </si>
  <si>
    <t>Styrke</t>
  </si>
  <si>
    <t>3t klassisk</t>
  </si>
  <si>
    <t>fokus på staking</t>
  </si>
  <si>
    <t>Sprintøkt skate</t>
  </si>
  <si>
    <t>10x20 sek klassisk</t>
  </si>
  <si>
    <t>6-8x1000m</t>
  </si>
  <si>
    <t>3x10(40/20) rs skate</t>
  </si>
  <si>
    <t>styrkestak og hurtighet</t>
  </si>
  <si>
    <t>6x5 klassisk(runde)</t>
  </si>
  <si>
    <t>opp til 6x6, alt egen standardøkt</t>
  </si>
  <si>
    <t>hvile</t>
  </si>
  <si>
    <t xml:space="preserve">3x20, 3x15, 3x10 </t>
  </si>
  <si>
    <t>hufs. Styrkestak og basis</t>
  </si>
  <si>
    <t>Mulig sprintøkt skate?</t>
  </si>
  <si>
    <t>Sprintøkt klassisk?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</si>
</sst>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[$-F400]h:mm:ss\ AM/PM"/>
  </numFmts>
  <fonts count="23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4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11"/>
      <name val="Arial"/>
      <family val="2"/>
    </font>
    <font>
      <sz val="11"/>
      <name val="Aptos Narrow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</font>
    <font>
      <sz val="8"/>
      <name val="Aptos Narrow"/>
      <family val="2"/>
      <scheme val="minor"/>
    </font>
    <font>
      <b/>
      <sz val="14"/>
      <color rgb="FF000000"/>
      <name val="Arial"/>
      <family val="2"/>
    </font>
    <font>
      <b/>
      <sz val="14"/>
      <color theme="1"/>
      <name val="Aptos Narrow"/>
      <family val="2"/>
      <scheme val="minor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ptos Narrow"/>
      <family val="2"/>
      <scheme val="minor"/>
    </font>
    <font>
      <sz val="11"/>
      <name val="Calibri"/>
      <family val="2"/>
    </font>
    <font>
      <b/>
      <sz val="11"/>
      <name val="Aptos Narrow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AEAAAA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20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0" fontId="5" fillId="0" borderId="19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0" borderId="19" xfId="0" applyNumberFormat="1" applyFont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20" fontId="3" fillId="5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7" fillId="0" borderId="8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38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8" fillId="6" borderId="15" xfId="1" applyFont="1" applyFill="1" applyBorder="1" applyAlignment="1">
      <alignment horizontal="center"/>
    </xf>
    <xf numFmtId="0" fontId="7" fillId="5" borderId="15" xfId="1" applyFont="1" applyFill="1" applyBorder="1" applyAlignment="1">
      <alignment horizontal="center"/>
    </xf>
    <xf numFmtId="0" fontId="7" fillId="5" borderId="38" xfId="1" applyFont="1" applyFill="1" applyBorder="1" applyAlignment="1">
      <alignment horizontal="center"/>
    </xf>
    <xf numFmtId="0" fontId="9" fillId="5" borderId="38" xfId="1" applyFont="1" applyFill="1" applyBorder="1"/>
    <xf numFmtId="0" fontId="10" fillId="0" borderId="38" xfId="1" applyFont="1" applyBorder="1" applyAlignment="1">
      <alignment horizontal="center"/>
    </xf>
    <xf numFmtId="0" fontId="10" fillId="0" borderId="39" xfId="1" applyFont="1" applyBorder="1" applyAlignment="1">
      <alignment horizontal="center"/>
    </xf>
    <xf numFmtId="0" fontId="11" fillId="0" borderId="39" xfId="1" applyFont="1" applyBorder="1" applyAlignment="1">
      <alignment horizontal="center"/>
    </xf>
    <xf numFmtId="0" fontId="12" fillId="0" borderId="38" xfId="1" applyFont="1" applyBorder="1"/>
    <xf numFmtId="0" fontId="12" fillId="0" borderId="39" xfId="1" applyFont="1" applyBorder="1"/>
    <xf numFmtId="0" fontId="12" fillId="0" borderId="40" xfId="1" applyFont="1" applyBorder="1"/>
    <xf numFmtId="0" fontId="7" fillId="5" borderId="8" xfId="1" applyFont="1" applyFill="1" applyBorder="1" applyAlignment="1">
      <alignment horizontal="center"/>
    </xf>
    <xf numFmtId="0" fontId="7" fillId="5" borderId="30" xfId="1" applyFont="1" applyFill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8" fillId="6" borderId="41" xfId="1" applyFont="1" applyFill="1" applyBorder="1" applyAlignment="1">
      <alignment horizontal="center"/>
    </xf>
    <xf numFmtId="0" fontId="7" fillId="0" borderId="39" xfId="1" applyFont="1" applyBorder="1" applyAlignment="1">
      <alignment horizontal="center" wrapText="1"/>
    </xf>
    <xf numFmtId="0" fontId="7" fillId="0" borderId="29" xfId="1" applyFont="1" applyBorder="1" applyAlignment="1">
      <alignment horizontal="center"/>
    </xf>
    <xf numFmtId="0" fontId="7" fillId="0" borderId="43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3" fillId="0" borderId="39" xfId="0" applyFont="1" applyBorder="1"/>
    <xf numFmtId="0" fontId="13" fillId="0" borderId="40" xfId="0" applyFont="1" applyBorder="1"/>
    <xf numFmtId="0" fontId="7" fillId="5" borderId="30" xfId="0" applyFont="1" applyFill="1" applyBorder="1" applyAlignment="1">
      <alignment horizontal="center"/>
    </xf>
    <xf numFmtId="0" fontId="7" fillId="5" borderId="38" xfId="0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10" fillId="8" borderId="38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3" fillId="5" borderId="38" xfId="0" applyFont="1" applyFill="1" applyBorder="1"/>
    <xf numFmtId="0" fontId="7" fillId="5" borderId="4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14" fillId="5" borderId="41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7" fillId="0" borderId="44" xfId="1" applyFont="1" applyBorder="1" applyAlignment="1">
      <alignment horizontal="center"/>
    </xf>
    <xf numFmtId="0" fontId="8" fillId="6" borderId="45" xfId="1" applyFont="1" applyFill="1" applyBorder="1" applyAlignment="1">
      <alignment horizontal="center"/>
    </xf>
    <xf numFmtId="0" fontId="7" fillId="0" borderId="46" xfId="1" applyFont="1" applyBorder="1" applyAlignment="1">
      <alignment horizontal="center"/>
    </xf>
    <xf numFmtId="0" fontId="7" fillId="0" borderId="38" xfId="1" applyFont="1" applyBorder="1"/>
    <xf numFmtId="0" fontId="7" fillId="5" borderId="38" xfId="1" applyFont="1" applyFill="1" applyBorder="1"/>
    <xf numFmtId="0" fontId="7" fillId="0" borderId="5" xfId="1" applyFont="1" applyBorder="1" applyAlignment="1">
      <alignment horizontal="center"/>
    </xf>
    <xf numFmtId="0" fontId="8" fillId="5" borderId="30" xfId="1" applyFont="1" applyFill="1" applyBorder="1" applyAlignment="1">
      <alignment horizontal="center"/>
    </xf>
    <xf numFmtId="0" fontId="8" fillId="5" borderId="38" xfId="1" applyFont="1" applyFill="1" applyBorder="1" applyAlignment="1">
      <alignment horizontal="center"/>
    </xf>
    <xf numFmtId="0" fontId="7" fillId="5" borderId="16" xfId="1" applyFont="1" applyFill="1" applyBorder="1" applyAlignment="1">
      <alignment horizontal="center"/>
    </xf>
    <xf numFmtId="0" fontId="7" fillId="5" borderId="6" xfId="1" applyFont="1" applyFill="1" applyBorder="1" applyAlignment="1">
      <alignment horizontal="center"/>
    </xf>
    <xf numFmtId="0" fontId="7" fillId="5" borderId="30" xfId="1" applyFont="1" applyFill="1" applyBorder="1"/>
    <xf numFmtId="0" fontId="8" fillId="5" borderId="38" xfId="1" applyFont="1" applyFill="1" applyBorder="1"/>
    <xf numFmtId="0" fontId="8" fillId="6" borderId="44" xfId="1" applyFont="1" applyFill="1" applyBorder="1" applyAlignment="1">
      <alignment horizontal="center"/>
    </xf>
    <xf numFmtId="0" fontId="7" fillId="5" borderId="38" xfId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5" borderId="29" xfId="1" applyFont="1" applyFill="1" applyBorder="1" applyAlignment="1">
      <alignment horizontal="center"/>
    </xf>
    <xf numFmtId="0" fontId="7" fillId="0" borderId="38" xfId="1" applyFont="1" applyBorder="1" applyAlignment="1">
      <alignment horizontal="left"/>
    </xf>
    <xf numFmtId="0" fontId="7" fillId="0" borderId="29" xfId="1" applyFont="1" applyBorder="1"/>
    <xf numFmtId="0" fontId="7" fillId="0" borderId="0" xfId="1" applyFont="1" applyAlignment="1">
      <alignment horizontal="center"/>
    </xf>
    <xf numFmtId="0" fontId="7" fillId="0" borderId="0" xfId="1" applyFont="1"/>
    <xf numFmtId="0" fontId="7" fillId="5" borderId="38" xfId="1" applyFont="1" applyFill="1" applyBorder="1" applyAlignment="1">
      <alignment horizontal="left"/>
    </xf>
    <xf numFmtId="0" fontId="15" fillId="0" borderId="15" xfId="1" applyFont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2" fillId="0" borderId="15" xfId="1" applyFont="1" applyBorder="1"/>
    <xf numFmtId="0" fontId="10" fillId="5" borderId="38" xfId="1" applyFont="1" applyFill="1" applyBorder="1" applyAlignment="1">
      <alignment horizontal="center"/>
    </xf>
    <xf numFmtId="0" fontId="7" fillId="5" borderId="44" xfId="1" applyFont="1" applyFill="1" applyBorder="1" applyAlignment="1">
      <alignment horizontal="center"/>
    </xf>
    <xf numFmtId="0" fontId="8" fillId="5" borderId="44" xfId="1" applyFont="1" applyFill="1" applyBorder="1" applyAlignment="1">
      <alignment horizontal="center"/>
    </xf>
    <xf numFmtId="0" fontId="3" fillId="3" borderId="10" xfId="0" applyFont="1" applyFill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14" borderId="15" xfId="0" applyFont="1" applyFill="1" applyBorder="1" applyAlignment="1">
      <alignment vertical="center"/>
    </xf>
    <xf numFmtId="0" fontId="3" fillId="14" borderId="10" xfId="0" applyFont="1" applyFill="1" applyBorder="1" applyAlignment="1">
      <alignment vertical="center"/>
    </xf>
    <xf numFmtId="164" fontId="5" fillId="0" borderId="19" xfId="0" applyNumberFormat="1" applyFont="1" applyBorder="1" applyAlignment="1">
      <alignment vertical="top"/>
    </xf>
    <xf numFmtId="0" fontId="3" fillId="5" borderId="1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20" fontId="17" fillId="0" borderId="0" xfId="0" applyNumberFormat="1" applyFont="1" applyAlignment="1">
      <alignment horizontal="center"/>
    </xf>
    <xf numFmtId="0" fontId="16" fillId="5" borderId="15" xfId="0" applyFont="1" applyFill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top"/>
    </xf>
    <xf numFmtId="0" fontId="19" fillId="5" borderId="0" xfId="0" applyFont="1" applyFill="1" applyAlignment="1">
      <alignment horizontal="center"/>
    </xf>
    <xf numFmtId="0" fontId="3" fillId="3" borderId="38" xfId="0" applyFont="1" applyFill="1" applyBorder="1" applyAlignment="1">
      <alignment vertical="center"/>
    </xf>
    <xf numFmtId="164" fontId="3" fillId="5" borderId="44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/>
    </xf>
    <xf numFmtId="164" fontId="3" fillId="5" borderId="5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5" borderId="4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0" fillId="5" borderId="0" xfId="0" applyFill="1"/>
    <xf numFmtId="164" fontId="3" fillId="5" borderId="30" xfId="0" applyNumberFormat="1" applyFont="1" applyFill="1" applyBorder="1" applyAlignment="1">
      <alignment horizontal="center" vertical="center"/>
    </xf>
    <xf numFmtId="164" fontId="3" fillId="5" borderId="32" xfId="0" applyNumberFormat="1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 wrapText="1"/>
    </xf>
    <xf numFmtId="164" fontId="3" fillId="5" borderId="15" xfId="0" applyNumberFormat="1" applyFont="1" applyFill="1" applyBorder="1" applyAlignment="1">
      <alignment horizontal="center" vertical="center" wrapText="1"/>
    </xf>
    <xf numFmtId="164" fontId="3" fillId="5" borderId="16" xfId="0" applyNumberFormat="1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left" vertical="center" indent="3"/>
    </xf>
    <xf numFmtId="164" fontId="3" fillId="5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5" fillId="0" borderId="35" xfId="0" applyNumberFormat="1" applyFont="1" applyBorder="1" applyAlignment="1">
      <alignment horizontal="center" vertical="top"/>
    </xf>
    <xf numFmtId="0" fontId="7" fillId="15" borderId="15" xfId="0" applyFont="1" applyFill="1" applyBorder="1" applyAlignment="1">
      <alignment horizontal="center"/>
    </xf>
    <xf numFmtId="0" fontId="21" fillId="15" borderId="32" xfId="0" applyFont="1" applyFill="1" applyBorder="1"/>
    <xf numFmtId="0" fontId="7" fillId="15" borderId="8" xfId="1" applyFont="1" applyFill="1" applyBorder="1" applyAlignment="1">
      <alignment horizontal="center"/>
    </xf>
    <xf numFmtId="0" fontId="8" fillId="15" borderId="30" xfId="1" applyFont="1" applyFill="1" applyBorder="1" applyAlignment="1">
      <alignment horizontal="center"/>
    </xf>
    <xf numFmtId="0" fontId="7" fillId="15" borderId="15" xfId="1" applyFont="1" applyFill="1" applyBorder="1" applyAlignment="1">
      <alignment horizontal="center"/>
    </xf>
    <xf numFmtId="0" fontId="7" fillId="15" borderId="38" xfId="1" applyFont="1" applyFill="1" applyBorder="1"/>
    <xf numFmtId="0" fontId="7" fillId="15" borderId="38" xfId="1" applyFont="1" applyFill="1" applyBorder="1" applyAlignment="1">
      <alignment horizontal="center"/>
    </xf>
    <xf numFmtId="0" fontId="7" fillId="15" borderId="6" xfId="1" applyFont="1" applyFill="1" applyBorder="1" applyAlignment="1">
      <alignment horizontal="center"/>
    </xf>
    <xf numFmtId="0" fontId="8" fillId="15" borderId="30" xfId="1" applyFont="1" applyFill="1" applyBorder="1"/>
    <xf numFmtId="0" fontId="7" fillId="15" borderId="38" xfId="1" applyFont="1" applyFill="1" applyBorder="1" applyAlignment="1">
      <alignment horizontal="left"/>
    </xf>
    <xf numFmtId="0" fontId="7" fillId="15" borderId="30" xfId="1" applyFont="1" applyFill="1" applyBorder="1" applyAlignment="1">
      <alignment horizontal="center"/>
    </xf>
    <xf numFmtId="0" fontId="7" fillId="15" borderId="38" xfId="1" applyFont="1" applyFill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/>
    </xf>
    <xf numFmtId="0" fontId="3" fillId="18" borderId="16" xfId="0" applyFont="1" applyFill="1" applyBorder="1" applyAlignment="1">
      <alignment horizontal="center" vertical="center"/>
    </xf>
    <xf numFmtId="0" fontId="3" fillId="18" borderId="6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7" fillId="6" borderId="15" xfId="1" applyFont="1" applyFill="1" applyBorder="1" applyAlignment="1">
      <alignment horizontal="center"/>
    </xf>
    <xf numFmtId="0" fontId="7" fillId="18" borderId="15" xfId="1" applyFont="1" applyFill="1" applyBorder="1" applyAlignment="1">
      <alignment horizontal="center"/>
    </xf>
    <xf numFmtId="0" fontId="7" fillId="18" borderId="8" xfId="1" applyFont="1" applyFill="1" applyBorder="1" applyAlignment="1">
      <alignment horizontal="center"/>
    </xf>
    <xf numFmtId="0" fontId="7" fillId="18" borderId="30" xfId="1" applyFont="1" applyFill="1" applyBorder="1" applyAlignment="1">
      <alignment horizontal="center"/>
    </xf>
    <xf numFmtId="0" fontId="7" fillId="18" borderId="38" xfId="1" applyFont="1" applyFill="1" applyBorder="1" applyAlignment="1">
      <alignment horizontal="center"/>
    </xf>
    <xf numFmtId="0" fontId="7" fillId="18" borderId="38" xfId="1" applyFont="1" applyFill="1" applyBorder="1" applyAlignment="1">
      <alignment horizontal="center" vertical="center"/>
    </xf>
    <xf numFmtId="0" fontId="8" fillId="18" borderId="38" xfId="1" applyFont="1" applyFill="1" applyBorder="1" applyAlignment="1">
      <alignment horizontal="center"/>
    </xf>
    <xf numFmtId="0" fontId="7" fillId="18" borderId="38" xfId="1" applyFont="1" applyFill="1" applyBorder="1"/>
    <xf numFmtId="0" fontId="7" fillId="18" borderId="38" xfId="1" applyFont="1" applyFill="1" applyBorder="1" applyAlignment="1">
      <alignment horizontal="left"/>
    </xf>
    <xf numFmtId="0" fontId="8" fillId="18" borderId="38" xfId="1" applyFont="1" applyFill="1" applyBorder="1" applyAlignment="1">
      <alignment horizontal="left"/>
    </xf>
    <xf numFmtId="0" fontId="22" fillId="18" borderId="38" xfId="1" applyFont="1" applyFill="1" applyBorder="1"/>
    <xf numFmtId="0" fontId="3" fillId="4" borderId="6" xfId="0" applyFont="1" applyFill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7" fillId="17" borderId="15" xfId="1" applyFont="1" applyFill="1" applyBorder="1" applyAlignment="1">
      <alignment horizontal="center"/>
    </xf>
    <xf numFmtId="0" fontId="7" fillId="17" borderId="38" xfId="1" applyFont="1" applyFill="1" applyBorder="1" applyAlignment="1">
      <alignment horizontal="center"/>
    </xf>
    <xf numFmtId="20" fontId="3" fillId="0" borderId="16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center"/>
    </xf>
    <xf numFmtId="0" fontId="3" fillId="17" borderId="6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/>
    </xf>
    <xf numFmtId="0" fontId="4" fillId="13" borderId="35" xfId="1" applyFont="1" applyFill="1" applyBorder="1" applyAlignment="1">
      <alignment horizontal="center"/>
    </xf>
    <xf numFmtId="0" fontId="4" fillId="13" borderId="20" xfId="1" applyFont="1" applyFill="1" applyBorder="1" applyAlignment="1">
      <alignment horizontal="center"/>
    </xf>
    <xf numFmtId="0" fontId="4" fillId="13" borderId="36" xfId="1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4" fillId="10" borderId="20" xfId="1" applyFont="1" applyFill="1" applyBorder="1" applyAlignment="1">
      <alignment horizontal="center"/>
    </xf>
    <xf numFmtId="0" fontId="4" fillId="10" borderId="36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20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11" borderId="35" xfId="1" applyFont="1" applyFill="1" applyBorder="1" applyAlignment="1">
      <alignment horizontal="center"/>
    </xf>
    <xf numFmtId="0" fontId="4" fillId="11" borderId="20" xfId="1" applyFont="1" applyFill="1" applyBorder="1" applyAlignment="1">
      <alignment horizontal="center"/>
    </xf>
    <xf numFmtId="0" fontId="4" fillId="11" borderId="36" xfId="1" applyFont="1" applyFill="1" applyBorder="1" applyAlignment="1">
      <alignment horizontal="center"/>
    </xf>
    <xf numFmtId="0" fontId="4" fillId="12" borderId="35" xfId="0" applyFont="1" applyFill="1" applyBorder="1" applyAlignment="1">
      <alignment horizontal="center"/>
    </xf>
    <xf numFmtId="0" fontId="4" fillId="12" borderId="20" xfId="0" applyFont="1" applyFill="1" applyBorder="1" applyAlignment="1">
      <alignment horizontal="center"/>
    </xf>
    <xf numFmtId="0" fontId="4" fillId="12" borderId="36" xfId="0" applyFont="1" applyFill="1" applyBorder="1" applyAlignment="1">
      <alignment horizontal="center"/>
    </xf>
    <xf numFmtId="20" fontId="3" fillId="0" borderId="9" xfId="0" applyNumberFormat="1" applyFont="1" applyBorder="1" applyAlignment="1">
      <alignment horizontal="center" vertical="top"/>
    </xf>
    <xf numFmtId="20" fontId="3" fillId="0" borderId="17" xfId="0" applyNumberFormat="1" applyFont="1" applyBorder="1" applyAlignment="1">
      <alignment horizontal="center" vertical="top"/>
    </xf>
    <xf numFmtId="20" fontId="3" fillId="0" borderId="24" xfId="0" applyNumberFormat="1" applyFont="1" applyBorder="1" applyAlignment="1">
      <alignment horizontal="center" vertical="top"/>
    </xf>
    <xf numFmtId="0" fontId="2" fillId="7" borderId="2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20" fontId="3" fillId="0" borderId="13" xfId="0" applyNumberFormat="1" applyFont="1" applyBorder="1" applyAlignment="1">
      <alignment horizontal="center" vertical="top"/>
    </xf>
    <xf numFmtId="20" fontId="3" fillId="0" borderId="14" xfId="0" applyNumberFormat="1" applyFont="1" applyBorder="1" applyAlignment="1">
      <alignment horizontal="center" vertical="top"/>
    </xf>
    <xf numFmtId="20" fontId="3" fillId="0" borderId="26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26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top"/>
    </xf>
    <xf numFmtId="164" fontId="3" fillId="0" borderId="33" xfId="0" applyNumberFormat="1" applyFont="1" applyBorder="1" applyAlignment="1">
      <alignment horizontal="center" vertical="top"/>
    </xf>
    <xf numFmtId="0" fontId="2" fillId="4" borderId="34" xfId="0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top"/>
    </xf>
    <xf numFmtId="164" fontId="3" fillId="0" borderId="17" xfId="0" applyNumberFormat="1" applyFont="1" applyBorder="1" applyAlignment="1">
      <alignment horizontal="center" vertical="top"/>
    </xf>
    <xf numFmtId="164" fontId="3" fillId="0" borderId="24" xfId="0" applyNumberFormat="1" applyFont="1" applyBorder="1" applyAlignment="1">
      <alignment horizontal="center" vertical="top"/>
    </xf>
    <xf numFmtId="164" fontId="5" fillId="0" borderId="3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164" fontId="3" fillId="0" borderId="26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7" fontId="2" fillId="4" borderId="3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top"/>
    </xf>
    <xf numFmtId="0" fontId="2" fillId="4" borderId="3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25" xfId="0" applyFont="1" applyBorder="1" applyAlignment="1">
      <alignment vertical="top"/>
    </xf>
  </cellXfs>
  <cellStyles count="2">
    <cellStyle name="Normal" xfId="0" builtinId="0"/>
    <cellStyle name="Normal 10" xfId="1" xr:uid="{B4687649-A1B1-4494-83C3-7BD150C10F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53386-77C0-4B45-B888-A373446EF52C}">
  <sheetPr>
    <tabColor rgb="FFFF0000"/>
  </sheetPr>
  <dimension ref="A1:X64"/>
  <sheetViews>
    <sheetView tabSelected="1" topLeftCell="H1" zoomScale="72" zoomScaleNormal="80" workbookViewId="0">
      <selection activeCell="S22" sqref="S22"/>
    </sheetView>
  </sheetViews>
  <sheetFormatPr baseColWidth="10" defaultRowHeight="15"/>
  <cols>
    <col min="2" max="2" width="13.5703125" customWidth="1"/>
    <col min="3" max="3" width="20.5703125" customWidth="1"/>
    <col min="7" max="7" width="21.28515625" customWidth="1"/>
    <col min="11" max="11" width="20.85546875" customWidth="1"/>
    <col min="15" max="15" width="30.42578125" customWidth="1"/>
    <col min="19" max="19" width="27.140625" customWidth="1"/>
    <col min="23" max="23" width="24.42578125" customWidth="1"/>
  </cols>
  <sheetData>
    <row r="1" spans="1:24" ht="16.5" thickBot="1">
      <c r="A1" s="207" t="s">
        <v>6</v>
      </c>
      <c r="B1" s="208"/>
      <c r="C1" s="208"/>
      <c r="D1" s="209"/>
      <c r="E1" s="207" t="s">
        <v>8</v>
      </c>
      <c r="F1" s="208"/>
      <c r="G1" s="208"/>
      <c r="H1" s="209"/>
      <c r="I1" s="210" t="s">
        <v>7</v>
      </c>
      <c r="J1" s="211"/>
      <c r="K1" s="211"/>
      <c r="L1" s="212"/>
      <c r="M1" s="198" t="s">
        <v>19</v>
      </c>
      <c r="N1" s="199"/>
      <c r="O1" s="199"/>
      <c r="P1" s="200"/>
      <c r="Q1" s="198" t="s">
        <v>21</v>
      </c>
      <c r="R1" s="199"/>
      <c r="S1" s="199"/>
      <c r="T1" s="200"/>
      <c r="U1" s="198" t="s">
        <v>20</v>
      </c>
      <c r="V1" s="199"/>
      <c r="W1" s="199"/>
      <c r="X1" s="200"/>
    </row>
    <row r="2" spans="1:24">
      <c r="A2" s="64" t="s">
        <v>12</v>
      </c>
      <c r="B2" s="64">
        <v>1</v>
      </c>
      <c r="C2" s="65"/>
      <c r="D2" s="50"/>
      <c r="E2" s="66" t="s">
        <v>15</v>
      </c>
      <c r="F2" s="177">
        <v>1</v>
      </c>
      <c r="G2" s="178"/>
      <c r="H2" s="67"/>
      <c r="I2" s="87" t="s">
        <v>10</v>
      </c>
      <c r="J2" s="88">
        <v>1</v>
      </c>
      <c r="K2" s="80"/>
      <c r="L2" s="73"/>
      <c r="M2" s="118" t="s">
        <v>13</v>
      </c>
      <c r="N2" s="157">
        <v>1</v>
      </c>
      <c r="O2" s="158"/>
      <c r="P2" s="67"/>
      <c r="Q2" s="105" t="s">
        <v>16</v>
      </c>
      <c r="R2" s="177">
        <v>1</v>
      </c>
      <c r="S2" s="178"/>
      <c r="T2" s="73"/>
      <c r="U2" s="66" t="s">
        <v>11</v>
      </c>
      <c r="V2" s="64">
        <v>1</v>
      </c>
      <c r="W2" s="65"/>
      <c r="X2" s="67"/>
    </row>
    <row r="3" spans="1:24">
      <c r="A3" s="55" t="s">
        <v>13</v>
      </c>
      <c r="B3" s="55">
        <v>2</v>
      </c>
      <c r="C3" s="56"/>
      <c r="D3" s="53"/>
      <c r="E3" s="68" t="s">
        <v>16</v>
      </c>
      <c r="F3" s="176">
        <v>2</v>
      </c>
      <c r="G3" s="179"/>
      <c r="H3" s="53"/>
      <c r="I3" s="87" t="s">
        <v>11</v>
      </c>
      <c r="J3" s="89">
        <v>2</v>
      </c>
      <c r="K3" s="81"/>
      <c r="L3" s="74"/>
      <c r="M3" s="118" t="s">
        <v>14</v>
      </c>
      <c r="N3" s="159">
        <v>2</v>
      </c>
      <c r="O3" s="160"/>
      <c r="P3" s="53"/>
      <c r="Q3" s="93" t="s">
        <v>10</v>
      </c>
      <c r="R3" s="176">
        <v>2</v>
      </c>
      <c r="S3" s="181" t="s">
        <v>52</v>
      </c>
      <c r="T3" s="74"/>
      <c r="U3" s="66" t="s">
        <v>12</v>
      </c>
      <c r="V3" s="55">
        <v>2</v>
      </c>
      <c r="W3" s="56"/>
      <c r="X3" s="53"/>
    </row>
    <row r="4" spans="1:24">
      <c r="A4" s="55" t="s">
        <v>14</v>
      </c>
      <c r="B4" s="55">
        <v>3</v>
      </c>
      <c r="C4" s="56"/>
      <c r="D4" s="53"/>
      <c r="E4" s="66" t="s">
        <v>10</v>
      </c>
      <c r="F4" s="176">
        <v>3</v>
      </c>
      <c r="G4" s="179"/>
      <c r="H4" s="53"/>
      <c r="I4" s="87" t="s">
        <v>12</v>
      </c>
      <c r="J4" s="89">
        <v>3</v>
      </c>
      <c r="K4" s="81"/>
      <c r="L4" s="74"/>
      <c r="M4" s="118" t="s">
        <v>15</v>
      </c>
      <c r="N4" s="159">
        <v>3</v>
      </c>
      <c r="O4" s="161"/>
      <c r="P4" s="53"/>
      <c r="Q4" s="93" t="s">
        <v>11</v>
      </c>
      <c r="R4" s="176">
        <v>3</v>
      </c>
      <c r="S4" s="179"/>
      <c r="T4" s="74"/>
      <c r="U4" s="66" t="s">
        <v>13</v>
      </c>
      <c r="V4" s="55">
        <v>3</v>
      </c>
      <c r="W4" s="56"/>
      <c r="X4" s="53"/>
    </row>
    <row r="5" spans="1:24" ht="15.75" thickBot="1">
      <c r="A5" s="55" t="s">
        <v>15</v>
      </c>
      <c r="B5" s="55">
        <v>4</v>
      </c>
      <c r="C5" s="56"/>
      <c r="D5" s="53"/>
      <c r="E5" s="66" t="s">
        <v>11</v>
      </c>
      <c r="F5" s="176">
        <v>4</v>
      </c>
      <c r="G5" s="179"/>
      <c r="H5" s="53"/>
      <c r="I5" s="87" t="s">
        <v>13</v>
      </c>
      <c r="J5" s="89">
        <v>4</v>
      </c>
      <c r="K5" s="81"/>
      <c r="L5" s="74"/>
      <c r="M5" s="94" t="s">
        <v>16</v>
      </c>
      <c r="N5" s="55">
        <v>4</v>
      </c>
      <c r="O5" s="100"/>
      <c r="P5" s="53"/>
      <c r="Q5" s="93" t="s">
        <v>12</v>
      </c>
      <c r="R5" s="176">
        <v>4</v>
      </c>
      <c r="S5" s="179"/>
      <c r="T5" s="74"/>
      <c r="U5" s="66" t="s">
        <v>14</v>
      </c>
      <c r="V5" s="55">
        <v>4</v>
      </c>
      <c r="W5" s="56"/>
      <c r="X5" s="53"/>
    </row>
    <row r="6" spans="1:24">
      <c r="A6" s="175" t="s">
        <v>16</v>
      </c>
      <c r="B6" s="55">
        <v>5</v>
      </c>
      <c r="C6" s="56"/>
      <c r="D6" s="53"/>
      <c r="E6" s="66" t="s">
        <v>12</v>
      </c>
      <c r="F6" s="176">
        <v>5</v>
      </c>
      <c r="G6" s="179"/>
      <c r="H6" s="53"/>
      <c r="I6" s="87" t="s">
        <v>14</v>
      </c>
      <c r="J6" s="89">
        <v>5</v>
      </c>
      <c r="K6" s="81"/>
      <c r="L6" s="74"/>
      <c r="M6" s="95" t="s">
        <v>10</v>
      </c>
      <c r="N6" s="55">
        <v>5</v>
      </c>
      <c r="O6" s="97"/>
      <c r="P6" s="53"/>
      <c r="Q6" s="93" t="s">
        <v>13</v>
      </c>
      <c r="R6" s="176">
        <v>5</v>
      </c>
      <c r="S6" s="179" t="s">
        <v>98</v>
      </c>
      <c r="T6" s="74"/>
      <c r="U6" s="66" t="s">
        <v>15</v>
      </c>
      <c r="V6" s="159">
        <v>5</v>
      </c>
      <c r="W6" s="161" t="s">
        <v>100</v>
      </c>
      <c r="X6" s="53"/>
    </row>
    <row r="7" spans="1:24" ht="15.75" thickBot="1">
      <c r="A7" s="55" t="s">
        <v>10</v>
      </c>
      <c r="B7" s="55">
        <v>6</v>
      </c>
      <c r="C7" s="56"/>
      <c r="D7" s="53"/>
      <c r="E7" s="66" t="s">
        <v>13</v>
      </c>
      <c r="F7" s="176">
        <v>6</v>
      </c>
      <c r="G7" s="179"/>
      <c r="H7" s="53"/>
      <c r="I7" s="87" t="s">
        <v>15</v>
      </c>
      <c r="J7" s="89">
        <v>6</v>
      </c>
      <c r="K7" s="82"/>
      <c r="L7" s="74"/>
      <c r="M7" s="93" t="s">
        <v>11</v>
      </c>
      <c r="N7" s="101">
        <v>6</v>
      </c>
      <c r="O7" s="97"/>
      <c r="P7" s="72"/>
      <c r="Q7" s="93" t="s">
        <v>14</v>
      </c>
      <c r="R7" s="176">
        <v>6</v>
      </c>
      <c r="S7" s="179"/>
      <c r="T7" s="74"/>
      <c r="U7" s="68" t="s">
        <v>16</v>
      </c>
      <c r="V7" s="55">
        <v>6</v>
      </c>
      <c r="W7" s="56"/>
      <c r="X7" s="53"/>
    </row>
    <row r="8" spans="1:24">
      <c r="A8" s="55" t="s">
        <v>18</v>
      </c>
      <c r="B8" s="55">
        <v>7</v>
      </c>
      <c r="C8" s="56"/>
      <c r="D8" s="53"/>
      <c r="E8" s="66" t="s">
        <v>14</v>
      </c>
      <c r="F8" s="176">
        <v>7</v>
      </c>
      <c r="G8" s="179"/>
      <c r="H8" s="53"/>
      <c r="I8" s="92" t="s">
        <v>16</v>
      </c>
      <c r="J8" s="90">
        <v>7</v>
      </c>
      <c r="K8" s="82"/>
      <c r="L8" s="74"/>
      <c r="M8" s="93" t="s">
        <v>12</v>
      </c>
      <c r="N8" s="102">
        <v>7</v>
      </c>
      <c r="O8" s="103"/>
      <c r="P8" s="67"/>
      <c r="Q8" s="93" t="s">
        <v>15</v>
      </c>
      <c r="R8" s="176">
        <v>7</v>
      </c>
      <c r="S8" s="180" t="s">
        <v>99</v>
      </c>
      <c r="T8" s="74"/>
      <c r="U8" s="66" t="s">
        <v>10</v>
      </c>
      <c r="V8" s="55">
        <v>7</v>
      </c>
      <c r="W8" s="56"/>
      <c r="X8" s="53"/>
    </row>
    <row r="9" spans="1:24">
      <c r="A9" s="64" t="s">
        <v>12</v>
      </c>
      <c r="B9" s="55">
        <v>8</v>
      </c>
      <c r="C9" s="56"/>
      <c r="D9" s="53"/>
      <c r="E9" s="66" t="s">
        <v>15</v>
      </c>
      <c r="F9" s="176">
        <v>8</v>
      </c>
      <c r="G9" s="179"/>
      <c r="H9" s="53"/>
      <c r="I9" s="87" t="s">
        <v>10</v>
      </c>
      <c r="J9" s="89">
        <v>8</v>
      </c>
      <c r="K9" s="82"/>
      <c r="L9" s="74"/>
      <c r="M9" s="93" t="s">
        <v>13</v>
      </c>
      <c r="N9" s="55">
        <v>8</v>
      </c>
      <c r="O9" s="100"/>
      <c r="P9" s="53"/>
      <c r="Q9" s="105" t="s">
        <v>16</v>
      </c>
      <c r="R9" s="176">
        <v>8</v>
      </c>
      <c r="S9" s="180"/>
      <c r="T9" s="74"/>
      <c r="U9" s="66" t="s">
        <v>11</v>
      </c>
      <c r="V9" s="191">
        <v>8</v>
      </c>
      <c r="W9" s="192" t="s">
        <v>68</v>
      </c>
      <c r="X9" s="53"/>
    </row>
    <row r="10" spans="1:24">
      <c r="A10" s="55" t="s">
        <v>13</v>
      </c>
      <c r="B10" s="55">
        <v>9</v>
      </c>
      <c r="C10" s="56"/>
      <c r="D10" s="53"/>
      <c r="E10" s="68" t="s">
        <v>16</v>
      </c>
      <c r="F10" s="176">
        <v>9</v>
      </c>
      <c r="G10" s="179"/>
      <c r="H10" s="53"/>
      <c r="I10" s="87" t="s">
        <v>11</v>
      </c>
      <c r="J10" s="89">
        <v>9</v>
      </c>
      <c r="K10" s="82"/>
      <c r="L10" s="74"/>
      <c r="M10" s="93" t="s">
        <v>14</v>
      </c>
      <c r="N10" s="55">
        <v>9</v>
      </c>
      <c r="O10" s="104"/>
      <c r="P10" s="53"/>
      <c r="Q10" s="93" t="s">
        <v>10</v>
      </c>
      <c r="R10" s="51">
        <v>9</v>
      </c>
      <c r="S10" s="56"/>
      <c r="T10" s="74"/>
      <c r="U10" s="66" t="s">
        <v>12</v>
      </c>
      <c r="V10" s="191">
        <v>9</v>
      </c>
      <c r="W10" s="192"/>
      <c r="X10" s="53"/>
    </row>
    <row r="11" spans="1:24">
      <c r="A11" s="55" t="s">
        <v>14</v>
      </c>
      <c r="B11" s="55">
        <v>10</v>
      </c>
      <c r="C11" s="56"/>
      <c r="D11" s="53"/>
      <c r="E11" s="66" t="s">
        <v>10</v>
      </c>
      <c r="F11" s="51">
        <v>10</v>
      </c>
      <c r="G11" s="56"/>
      <c r="H11" s="53"/>
      <c r="I11" s="87" t="s">
        <v>12</v>
      </c>
      <c r="J11" s="89">
        <v>10</v>
      </c>
      <c r="K11" s="82"/>
      <c r="L11" s="74"/>
      <c r="M11" s="93" t="s">
        <v>15</v>
      </c>
      <c r="N11" s="55">
        <v>10</v>
      </c>
      <c r="O11" s="97"/>
      <c r="P11" s="53"/>
      <c r="Q11" s="93" t="s">
        <v>11</v>
      </c>
      <c r="R11" s="51">
        <v>10</v>
      </c>
      <c r="S11" s="56"/>
      <c r="T11" s="74"/>
      <c r="U11" s="66" t="s">
        <v>13</v>
      </c>
      <c r="V11" s="55">
        <v>10</v>
      </c>
      <c r="W11" s="56"/>
      <c r="X11" s="53"/>
    </row>
    <row r="12" spans="1:24" ht="15.75" thickBot="1">
      <c r="A12" s="55" t="s">
        <v>15</v>
      </c>
      <c r="B12" s="55">
        <v>11</v>
      </c>
      <c r="C12" s="56"/>
      <c r="D12" s="53"/>
      <c r="E12" s="66" t="s">
        <v>11</v>
      </c>
      <c r="F12" s="51">
        <v>11</v>
      </c>
      <c r="G12" s="56"/>
      <c r="H12" s="53"/>
      <c r="I12" s="87" t="s">
        <v>13</v>
      </c>
      <c r="J12" s="89">
        <v>11</v>
      </c>
      <c r="K12" s="82"/>
      <c r="L12" s="74"/>
      <c r="M12" s="94" t="s">
        <v>16</v>
      </c>
      <c r="N12" s="55">
        <v>11</v>
      </c>
      <c r="O12" s="97"/>
      <c r="P12" s="53"/>
      <c r="Q12" s="93" t="s">
        <v>12</v>
      </c>
      <c r="R12" s="191">
        <v>11</v>
      </c>
      <c r="S12" s="192" t="s">
        <v>68</v>
      </c>
      <c r="T12" s="74"/>
      <c r="U12" s="66" t="s">
        <v>14</v>
      </c>
      <c r="V12" s="55">
        <v>11</v>
      </c>
      <c r="W12" s="56"/>
      <c r="X12" s="53"/>
    </row>
    <row r="13" spans="1:24">
      <c r="A13" s="175" t="s">
        <v>16</v>
      </c>
      <c r="B13" s="55">
        <v>12</v>
      </c>
      <c r="C13" s="56"/>
      <c r="D13" s="53"/>
      <c r="E13" s="66" t="s">
        <v>12</v>
      </c>
      <c r="F13" s="51">
        <v>12</v>
      </c>
      <c r="G13" s="56"/>
      <c r="H13" s="53"/>
      <c r="I13" s="87" t="s">
        <v>14</v>
      </c>
      <c r="J13" s="89">
        <v>12</v>
      </c>
      <c r="K13" s="82"/>
      <c r="L13" s="74"/>
      <c r="M13" s="95" t="s">
        <v>10</v>
      </c>
      <c r="N13" s="55">
        <v>12</v>
      </c>
      <c r="O13" s="56"/>
      <c r="P13" s="53"/>
      <c r="Q13" s="93" t="s">
        <v>13</v>
      </c>
      <c r="R13" s="191">
        <v>12</v>
      </c>
      <c r="S13" s="192"/>
      <c r="T13" s="74"/>
      <c r="U13" s="66" t="s">
        <v>15</v>
      </c>
      <c r="V13" s="55">
        <v>12</v>
      </c>
      <c r="W13" s="56"/>
      <c r="X13" s="53"/>
    </row>
    <row r="14" spans="1:24" ht="15.75" thickBot="1">
      <c r="A14" s="55" t="s">
        <v>10</v>
      </c>
      <c r="B14" s="55">
        <v>13</v>
      </c>
      <c r="C14" s="56"/>
      <c r="D14" s="53"/>
      <c r="E14" s="66" t="s">
        <v>13</v>
      </c>
      <c r="F14" s="51">
        <v>13</v>
      </c>
      <c r="G14" s="52"/>
      <c r="H14" s="53"/>
      <c r="I14" s="87" t="s">
        <v>15</v>
      </c>
      <c r="J14" s="89">
        <v>13</v>
      </c>
      <c r="K14" s="81"/>
      <c r="L14" s="74"/>
      <c r="M14" s="93" t="s">
        <v>11</v>
      </c>
      <c r="N14" s="101">
        <v>13</v>
      </c>
      <c r="O14" s="97"/>
      <c r="P14" s="72"/>
      <c r="Q14" s="93" t="s">
        <v>14</v>
      </c>
      <c r="R14" s="51">
        <v>13</v>
      </c>
      <c r="S14" s="106"/>
      <c r="T14" s="74"/>
      <c r="U14" s="68" t="s">
        <v>16</v>
      </c>
      <c r="V14" s="55">
        <v>13</v>
      </c>
      <c r="W14" s="56"/>
      <c r="X14" s="53"/>
    </row>
    <row r="15" spans="1:24">
      <c r="A15" s="55" t="s">
        <v>18</v>
      </c>
      <c r="B15" s="55">
        <v>14</v>
      </c>
      <c r="C15" s="57"/>
      <c r="D15" s="53"/>
      <c r="E15" s="66" t="s">
        <v>14</v>
      </c>
      <c r="F15" s="51">
        <v>14</v>
      </c>
      <c r="G15" s="52"/>
      <c r="H15" s="53"/>
      <c r="I15" s="92" t="s">
        <v>16</v>
      </c>
      <c r="J15" s="90">
        <v>14</v>
      </c>
      <c r="K15" s="81"/>
      <c r="L15" s="74"/>
      <c r="M15" s="118" t="s">
        <v>12</v>
      </c>
      <c r="N15" s="162">
        <v>14</v>
      </c>
      <c r="O15" s="163" t="s">
        <v>25</v>
      </c>
      <c r="P15" s="67"/>
      <c r="Q15" s="93" t="s">
        <v>15</v>
      </c>
      <c r="R15" s="51">
        <v>14</v>
      </c>
      <c r="S15" s="106"/>
      <c r="T15" s="74"/>
      <c r="U15" s="66" t="s">
        <v>10</v>
      </c>
      <c r="V15" s="176">
        <v>14</v>
      </c>
      <c r="W15" s="181" t="s">
        <v>53</v>
      </c>
      <c r="X15" s="53"/>
    </row>
    <row r="16" spans="1:24">
      <c r="A16" s="64" t="s">
        <v>12</v>
      </c>
      <c r="B16" s="51">
        <v>15</v>
      </c>
      <c r="C16" s="52"/>
      <c r="D16" s="53"/>
      <c r="E16" s="66" t="s">
        <v>15</v>
      </c>
      <c r="F16" s="51">
        <v>15</v>
      </c>
      <c r="G16" s="56"/>
      <c r="H16" s="53"/>
      <c r="I16" s="87" t="s">
        <v>10</v>
      </c>
      <c r="J16" s="89">
        <v>15</v>
      </c>
      <c r="K16" s="81"/>
      <c r="L16" s="74"/>
      <c r="M16" s="118" t="s">
        <v>13</v>
      </c>
      <c r="N16" s="159">
        <v>15</v>
      </c>
      <c r="O16" s="161"/>
      <c r="P16" s="53"/>
      <c r="Q16" s="105" t="s">
        <v>16</v>
      </c>
      <c r="R16" s="51">
        <v>15</v>
      </c>
      <c r="S16" s="56"/>
      <c r="T16" s="74"/>
      <c r="U16" s="66" t="s">
        <v>11</v>
      </c>
      <c r="V16" s="176">
        <v>15</v>
      </c>
      <c r="W16" s="179"/>
      <c r="X16" s="53"/>
    </row>
    <row r="17" spans="1:24">
      <c r="A17" s="55" t="s">
        <v>13</v>
      </c>
      <c r="B17" s="51">
        <v>16</v>
      </c>
      <c r="C17" s="52"/>
      <c r="D17" s="53"/>
      <c r="E17" s="68" t="s">
        <v>16</v>
      </c>
      <c r="F17" s="51">
        <v>16</v>
      </c>
      <c r="G17" s="52"/>
      <c r="H17" s="53"/>
      <c r="I17" s="87" t="s">
        <v>11</v>
      </c>
      <c r="J17" s="89">
        <v>16</v>
      </c>
      <c r="K17" s="81"/>
      <c r="L17" s="74"/>
      <c r="M17" s="118" t="s">
        <v>14</v>
      </c>
      <c r="N17" s="159">
        <v>16</v>
      </c>
      <c r="O17" s="161"/>
      <c r="P17" s="53"/>
      <c r="Q17" s="93" t="s">
        <v>10</v>
      </c>
      <c r="R17" s="51">
        <v>16</v>
      </c>
      <c r="S17" s="56"/>
      <c r="T17" s="74"/>
      <c r="U17" s="66" t="s">
        <v>12</v>
      </c>
      <c r="V17" s="176">
        <v>16</v>
      </c>
      <c r="W17" s="179"/>
      <c r="X17" s="53"/>
    </row>
    <row r="18" spans="1:24">
      <c r="A18" s="55" t="s">
        <v>14</v>
      </c>
      <c r="B18" s="51">
        <v>17</v>
      </c>
      <c r="C18" s="52"/>
      <c r="D18" s="53"/>
      <c r="E18" s="66" t="s">
        <v>10</v>
      </c>
      <c r="F18" s="51">
        <v>17</v>
      </c>
      <c r="G18" s="52"/>
      <c r="H18" s="53"/>
      <c r="I18" s="87" t="s">
        <v>12</v>
      </c>
      <c r="J18" s="89">
        <v>17</v>
      </c>
      <c r="K18" s="81"/>
      <c r="L18" s="74"/>
      <c r="M18" s="118" t="s">
        <v>15</v>
      </c>
      <c r="N18" s="159">
        <v>17</v>
      </c>
      <c r="O18" s="161"/>
      <c r="P18" s="53"/>
      <c r="Q18" s="93" t="s">
        <v>11</v>
      </c>
      <c r="R18" s="51">
        <v>17</v>
      </c>
      <c r="S18" s="81"/>
      <c r="T18" s="74"/>
      <c r="U18" s="66" t="s">
        <v>13</v>
      </c>
      <c r="V18" s="176">
        <v>17</v>
      </c>
      <c r="W18" s="179"/>
      <c r="X18" s="53"/>
    </row>
    <row r="19" spans="1:24" ht="15.75" thickBot="1">
      <c r="A19" s="55" t="s">
        <v>15</v>
      </c>
      <c r="B19" s="51">
        <v>18</v>
      </c>
      <c r="C19" s="52"/>
      <c r="D19" s="53"/>
      <c r="E19" s="66" t="s">
        <v>11</v>
      </c>
      <c r="F19" s="51">
        <v>18</v>
      </c>
      <c r="G19" s="52"/>
      <c r="H19" s="53"/>
      <c r="I19" s="87" t="s">
        <v>13</v>
      </c>
      <c r="J19" s="89">
        <v>18</v>
      </c>
      <c r="K19" s="81"/>
      <c r="L19" s="74"/>
      <c r="M19" s="94" t="s">
        <v>16</v>
      </c>
      <c r="N19" s="55">
        <v>18</v>
      </c>
      <c r="O19" s="97"/>
      <c r="P19" s="53"/>
      <c r="Q19" s="93" t="s">
        <v>12</v>
      </c>
      <c r="R19" s="51">
        <v>18</v>
      </c>
      <c r="S19" s="80"/>
      <c r="T19" s="74"/>
      <c r="U19" s="66" t="s">
        <v>14</v>
      </c>
      <c r="V19" s="176">
        <v>18</v>
      </c>
      <c r="W19" s="179"/>
      <c r="X19" s="53"/>
    </row>
    <row r="20" spans="1:24">
      <c r="A20" s="175" t="s">
        <v>16</v>
      </c>
      <c r="B20" s="51">
        <v>19</v>
      </c>
      <c r="C20" s="52"/>
      <c r="D20" s="53"/>
      <c r="E20" s="66" t="s">
        <v>12</v>
      </c>
      <c r="F20" s="51">
        <v>19</v>
      </c>
      <c r="G20" s="52"/>
      <c r="H20" s="53"/>
      <c r="I20" s="87" t="s">
        <v>14</v>
      </c>
      <c r="J20" s="89">
        <v>19</v>
      </c>
      <c r="K20" s="82"/>
      <c r="L20" s="74"/>
      <c r="M20" s="95" t="s">
        <v>10</v>
      </c>
      <c r="N20" s="55">
        <v>19</v>
      </c>
      <c r="O20" s="103"/>
      <c r="P20" s="53"/>
      <c r="Q20" s="93" t="s">
        <v>13</v>
      </c>
      <c r="R20" s="51">
        <v>19</v>
      </c>
      <c r="S20" s="80"/>
      <c r="T20" s="74"/>
      <c r="U20" s="66" t="s">
        <v>15</v>
      </c>
      <c r="V20" s="176">
        <v>19</v>
      </c>
      <c r="W20" s="179"/>
      <c r="X20" s="53"/>
    </row>
    <row r="21" spans="1:24" ht="15.75" thickBot="1">
      <c r="A21" s="55" t="s">
        <v>10</v>
      </c>
      <c r="B21" s="51">
        <v>20</v>
      </c>
      <c r="C21" s="52"/>
      <c r="D21" s="53"/>
      <c r="E21" s="66" t="s">
        <v>13</v>
      </c>
      <c r="F21" s="51">
        <v>20</v>
      </c>
      <c r="G21" s="52"/>
      <c r="H21" s="69"/>
      <c r="I21" s="87" t="s">
        <v>15</v>
      </c>
      <c r="J21" s="89">
        <v>20</v>
      </c>
      <c r="K21" s="82"/>
      <c r="L21" s="74"/>
      <c r="M21" s="93" t="s">
        <v>11</v>
      </c>
      <c r="N21" s="101">
        <v>20</v>
      </c>
      <c r="O21" s="97"/>
      <c r="P21" s="72"/>
      <c r="Q21" s="93" t="s">
        <v>14</v>
      </c>
      <c r="R21" s="51">
        <v>20</v>
      </c>
      <c r="S21" s="80"/>
      <c r="T21" s="74"/>
      <c r="U21" s="68" t="s">
        <v>16</v>
      </c>
      <c r="V21" s="176">
        <v>20</v>
      </c>
      <c r="W21" s="179"/>
      <c r="X21" s="53"/>
    </row>
    <row r="22" spans="1:24">
      <c r="A22" s="55" t="s">
        <v>18</v>
      </c>
      <c r="B22" s="51">
        <v>21</v>
      </c>
      <c r="C22" s="52"/>
      <c r="D22" s="53"/>
      <c r="E22" s="66" t="s">
        <v>14</v>
      </c>
      <c r="F22" s="51">
        <v>21</v>
      </c>
      <c r="G22" s="52"/>
      <c r="H22" s="53"/>
      <c r="I22" s="92" t="s">
        <v>16</v>
      </c>
      <c r="J22" s="90">
        <v>21</v>
      </c>
      <c r="K22" s="82"/>
      <c r="L22" s="74"/>
      <c r="M22" s="93" t="s">
        <v>12</v>
      </c>
      <c r="N22" s="102">
        <v>21</v>
      </c>
      <c r="O22" s="103"/>
      <c r="P22" s="67"/>
      <c r="Q22" s="93" t="s">
        <v>15</v>
      </c>
      <c r="R22" s="51">
        <v>21</v>
      </c>
      <c r="S22" s="197" t="s">
        <v>101</v>
      </c>
      <c r="T22" s="74"/>
      <c r="U22" s="66" t="s">
        <v>10</v>
      </c>
      <c r="V22" s="55">
        <v>21</v>
      </c>
      <c r="W22" s="56"/>
      <c r="X22" s="53"/>
    </row>
    <row r="23" spans="1:24">
      <c r="A23" s="64" t="s">
        <v>12</v>
      </c>
      <c r="B23" s="51">
        <v>22</v>
      </c>
      <c r="C23" s="52"/>
      <c r="D23" s="53"/>
      <c r="E23" s="66" t="s">
        <v>15</v>
      </c>
      <c r="F23" s="51">
        <v>22</v>
      </c>
      <c r="G23" s="52"/>
      <c r="H23" s="53"/>
      <c r="I23" s="87" t="s">
        <v>10</v>
      </c>
      <c r="J23" s="89">
        <v>22</v>
      </c>
      <c r="K23" s="81"/>
      <c r="L23" s="74"/>
      <c r="M23" s="93" t="s">
        <v>13</v>
      </c>
      <c r="N23" s="55">
        <v>22</v>
      </c>
      <c r="O23" s="97"/>
      <c r="P23" s="53"/>
      <c r="Q23" s="105" t="s">
        <v>16</v>
      </c>
      <c r="R23" s="51">
        <v>22</v>
      </c>
      <c r="S23" s="56"/>
      <c r="T23" s="74"/>
      <c r="U23" s="66" t="s">
        <v>11</v>
      </c>
      <c r="V23" s="55">
        <v>22</v>
      </c>
      <c r="W23" s="56"/>
      <c r="X23" s="53"/>
    </row>
    <row r="24" spans="1:24">
      <c r="A24" s="55" t="s">
        <v>13</v>
      </c>
      <c r="B24" s="51">
        <v>23</v>
      </c>
      <c r="C24" s="52"/>
      <c r="D24" s="53"/>
      <c r="E24" s="68" t="s">
        <v>16</v>
      </c>
      <c r="F24" s="159">
        <v>23</v>
      </c>
      <c r="G24" s="161" t="s">
        <v>47</v>
      </c>
      <c r="H24" s="53"/>
      <c r="I24" s="87" t="s">
        <v>11</v>
      </c>
      <c r="J24" s="89">
        <v>23</v>
      </c>
      <c r="K24" s="81"/>
      <c r="L24" s="74"/>
      <c r="M24" s="93" t="s">
        <v>14</v>
      </c>
      <c r="N24" s="55">
        <v>23</v>
      </c>
      <c r="O24" s="97"/>
      <c r="P24" s="53"/>
      <c r="Q24" s="93" t="s">
        <v>10</v>
      </c>
      <c r="R24" s="51">
        <v>23</v>
      </c>
      <c r="S24" s="56"/>
      <c r="T24" s="74"/>
      <c r="U24" s="66" t="s">
        <v>12</v>
      </c>
      <c r="V24" s="55">
        <v>23</v>
      </c>
      <c r="W24" s="56"/>
      <c r="X24" s="53"/>
    </row>
    <row r="25" spans="1:24">
      <c r="A25" s="55" t="s">
        <v>14</v>
      </c>
      <c r="B25" s="51">
        <v>24</v>
      </c>
      <c r="C25" s="52"/>
      <c r="D25" s="53"/>
      <c r="E25" s="66" t="s">
        <v>10</v>
      </c>
      <c r="F25" s="51">
        <v>24</v>
      </c>
      <c r="G25" s="52"/>
      <c r="H25" s="53"/>
      <c r="I25" s="87" t="s">
        <v>12</v>
      </c>
      <c r="J25" s="89">
        <v>24</v>
      </c>
      <c r="K25" s="81"/>
      <c r="L25" s="74"/>
      <c r="M25" s="93" t="s">
        <v>15</v>
      </c>
      <c r="N25" s="55">
        <v>24</v>
      </c>
      <c r="O25" s="97"/>
      <c r="P25" s="53"/>
      <c r="Q25" s="93" t="s">
        <v>11</v>
      </c>
      <c r="R25" s="51">
        <v>24</v>
      </c>
      <c r="S25" s="56"/>
      <c r="T25" s="74"/>
      <c r="U25" s="66" t="s">
        <v>13</v>
      </c>
      <c r="V25" s="55">
        <v>24</v>
      </c>
      <c r="W25" s="56"/>
      <c r="X25" s="53"/>
    </row>
    <row r="26" spans="1:24" ht="15.75" thickBot="1">
      <c r="A26" s="55" t="s">
        <v>15</v>
      </c>
      <c r="B26" s="51">
        <v>25</v>
      </c>
      <c r="C26" s="52"/>
      <c r="D26" s="53"/>
      <c r="E26" s="66" t="s">
        <v>11</v>
      </c>
      <c r="F26" s="51">
        <v>25</v>
      </c>
      <c r="G26" s="52"/>
      <c r="H26" s="53"/>
      <c r="I26" s="87" t="s">
        <v>13</v>
      </c>
      <c r="J26" s="89">
        <v>25</v>
      </c>
      <c r="K26" s="81"/>
      <c r="L26" s="74"/>
      <c r="M26" s="94" t="s">
        <v>16</v>
      </c>
      <c r="N26" s="55">
        <v>25</v>
      </c>
      <c r="O26" s="97"/>
      <c r="P26" s="53"/>
      <c r="Q26" s="93" t="s">
        <v>12</v>
      </c>
      <c r="R26" s="51">
        <v>25</v>
      </c>
      <c r="S26" s="56"/>
      <c r="T26" s="74"/>
      <c r="U26" s="66" t="s">
        <v>14</v>
      </c>
      <c r="V26" s="55">
        <v>25</v>
      </c>
      <c r="W26" s="56"/>
      <c r="X26" s="53"/>
    </row>
    <row r="27" spans="1:24">
      <c r="A27" s="175" t="s">
        <v>16</v>
      </c>
      <c r="B27" s="51">
        <v>26</v>
      </c>
      <c r="C27" s="52"/>
      <c r="D27" s="53"/>
      <c r="E27" s="66" t="s">
        <v>12</v>
      </c>
      <c r="F27" s="51">
        <v>26</v>
      </c>
      <c r="G27" s="52"/>
      <c r="H27" s="53"/>
      <c r="I27" s="87" t="s">
        <v>14</v>
      </c>
      <c r="J27" s="89">
        <v>26</v>
      </c>
      <c r="K27" s="83"/>
      <c r="L27" s="75"/>
      <c r="M27" s="98" t="s">
        <v>10</v>
      </c>
      <c r="N27" s="55">
        <v>26</v>
      </c>
      <c r="O27" s="97"/>
      <c r="P27" s="53"/>
      <c r="Q27" s="93" t="s">
        <v>13</v>
      </c>
      <c r="R27" s="51">
        <v>26</v>
      </c>
      <c r="S27" s="56"/>
      <c r="T27" s="74"/>
      <c r="U27" s="66" t="s">
        <v>15</v>
      </c>
      <c r="V27" s="55">
        <v>26</v>
      </c>
      <c r="W27" s="56"/>
      <c r="X27" s="53"/>
    </row>
    <row r="28" spans="1:24" ht="15.75" thickBot="1">
      <c r="A28" s="55" t="s">
        <v>10</v>
      </c>
      <c r="B28" s="51">
        <v>27</v>
      </c>
      <c r="C28" s="117"/>
      <c r="D28" s="59"/>
      <c r="E28" s="51" t="s">
        <v>13</v>
      </c>
      <c r="F28" s="51">
        <v>27</v>
      </c>
      <c r="G28" s="70"/>
      <c r="H28" s="71"/>
      <c r="I28" s="87" t="s">
        <v>15</v>
      </c>
      <c r="J28" s="89">
        <v>27</v>
      </c>
      <c r="K28" s="82"/>
      <c r="L28" s="74"/>
      <c r="M28" s="93" t="s">
        <v>18</v>
      </c>
      <c r="N28" s="101">
        <v>27</v>
      </c>
      <c r="O28" s="97"/>
      <c r="P28" s="72"/>
      <c r="Q28" s="93" t="s">
        <v>14</v>
      </c>
      <c r="R28" s="51">
        <v>27</v>
      </c>
      <c r="S28" s="108"/>
      <c r="T28" s="74"/>
      <c r="U28" s="68" t="s">
        <v>16</v>
      </c>
      <c r="V28" s="55">
        <v>27</v>
      </c>
      <c r="W28" s="108"/>
      <c r="X28" s="71"/>
    </row>
    <row r="29" spans="1:24">
      <c r="A29" s="55" t="s">
        <v>18</v>
      </c>
      <c r="B29" s="51">
        <v>28</v>
      </c>
      <c r="C29" s="52"/>
      <c r="D29" s="60"/>
      <c r="E29" s="51" t="s">
        <v>14</v>
      </c>
      <c r="F29" s="51">
        <v>28</v>
      </c>
      <c r="G29" s="52"/>
      <c r="H29" s="53"/>
      <c r="I29" s="92" t="s">
        <v>16</v>
      </c>
      <c r="J29" s="90">
        <v>28</v>
      </c>
      <c r="K29" s="84"/>
      <c r="L29" s="76"/>
      <c r="M29" s="93" t="s">
        <v>12</v>
      </c>
      <c r="N29" s="64">
        <v>28</v>
      </c>
      <c r="O29" s="99"/>
      <c r="P29" s="50"/>
      <c r="Q29" s="93" t="s">
        <v>15</v>
      </c>
      <c r="R29" s="51">
        <v>28</v>
      </c>
      <c r="S29" s="58"/>
      <c r="T29" s="74"/>
      <c r="U29" s="66" t="s">
        <v>10</v>
      </c>
      <c r="V29" s="55">
        <v>28</v>
      </c>
      <c r="W29" s="56"/>
      <c r="X29" s="53"/>
    </row>
    <row r="30" spans="1:24">
      <c r="A30" s="64" t="s">
        <v>12</v>
      </c>
      <c r="B30" s="51">
        <v>29</v>
      </c>
      <c r="C30" s="52"/>
      <c r="D30" s="60"/>
      <c r="E30" s="51" t="s">
        <v>15</v>
      </c>
      <c r="F30" s="159">
        <v>29</v>
      </c>
      <c r="G30" s="161" t="s">
        <v>90</v>
      </c>
      <c r="H30" s="53"/>
      <c r="I30" s="87" t="s">
        <v>10</v>
      </c>
      <c r="J30" s="89">
        <v>29</v>
      </c>
      <c r="K30" s="85"/>
      <c r="L30" s="77"/>
      <c r="M30" s="93" t="s">
        <v>13</v>
      </c>
      <c r="N30" s="55">
        <v>29</v>
      </c>
      <c r="O30" s="97"/>
      <c r="P30" s="53"/>
      <c r="Q30" s="105" t="s">
        <v>16</v>
      </c>
      <c r="R30" s="51">
        <v>29</v>
      </c>
      <c r="S30" s="58"/>
      <c r="T30" s="74"/>
      <c r="U30" s="66" t="s">
        <v>11</v>
      </c>
      <c r="V30" s="51">
        <v>29</v>
      </c>
      <c r="W30" s="52"/>
      <c r="X30" s="53"/>
    </row>
    <row r="31" spans="1:24">
      <c r="A31" s="55" t="s">
        <v>13</v>
      </c>
      <c r="B31" s="51">
        <v>30</v>
      </c>
      <c r="C31" s="61"/>
      <c r="D31" s="62"/>
      <c r="E31" s="68" t="s">
        <v>16</v>
      </c>
      <c r="F31" s="51">
        <v>30</v>
      </c>
      <c r="G31" s="52"/>
      <c r="H31" s="53"/>
      <c r="I31" s="91" t="s">
        <v>11</v>
      </c>
      <c r="J31" s="89">
        <v>30</v>
      </c>
      <c r="K31" s="86"/>
      <c r="L31" s="78"/>
      <c r="M31" s="93" t="s">
        <v>14</v>
      </c>
      <c r="N31" s="176">
        <v>30</v>
      </c>
      <c r="O31" s="182"/>
      <c r="P31" s="53"/>
      <c r="Q31" s="93" t="s">
        <v>10</v>
      </c>
      <c r="R31" s="51">
        <v>30</v>
      </c>
      <c r="S31" s="58"/>
      <c r="T31" s="74"/>
      <c r="U31" s="66" t="s">
        <v>12</v>
      </c>
      <c r="V31" s="51">
        <v>30</v>
      </c>
      <c r="W31" s="52"/>
      <c r="X31" s="53"/>
    </row>
    <row r="32" spans="1:24" ht="15.75" thickBot="1">
      <c r="A32" s="51" t="s">
        <v>14</v>
      </c>
      <c r="B32" s="176">
        <v>31</v>
      </c>
      <c r="C32" s="185" t="s">
        <v>48</v>
      </c>
      <c r="D32" s="63"/>
      <c r="E32" s="66"/>
      <c r="F32" s="51"/>
      <c r="G32" s="52"/>
      <c r="H32" s="72"/>
      <c r="I32" s="87" t="s">
        <v>12</v>
      </c>
      <c r="J32" s="155">
        <v>31</v>
      </c>
      <c r="K32" s="156" t="s">
        <v>26</v>
      </c>
      <c r="L32" s="79"/>
      <c r="M32" s="93" t="s">
        <v>15</v>
      </c>
      <c r="N32" s="176">
        <v>31</v>
      </c>
      <c r="O32" s="182"/>
      <c r="P32" s="72"/>
      <c r="Q32" s="66" t="s">
        <v>11</v>
      </c>
      <c r="R32" s="51">
        <v>31</v>
      </c>
      <c r="S32" s="61"/>
      <c r="T32" s="107"/>
      <c r="U32" s="66" t="s">
        <v>13</v>
      </c>
      <c r="V32" s="51">
        <v>31</v>
      </c>
      <c r="W32" s="52"/>
      <c r="X32" s="72"/>
    </row>
    <row r="33" spans="1:24" ht="16.5" thickBot="1">
      <c r="A33" s="201" t="s">
        <v>17</v>
      </c>
      <c r="B33" s="202"/>
      <c r="C33" s="202"/>
      <c r="D33" s="203"/>
      <c r="E33" s="201" t="s">
        <v>0</v>
      </c>
      <c r="F33" s="202"/>
      <c r="G33" s="202"/>
      <c r="H33" s="203"/>
      <c r="I33" s="201" t="s">
        <v>9</v>
      </c>
      <c r="J33" s="202"/>
      <c r="K33" s="202"/>
      <c r="L33" s="203"/>
      <c r="M33" s="204" t="s">
        <v>22</v>
      </c>
      <c r="N33" s="205"/>
      <c r="O33" s="205"/>
      <c r="P33" s="206"/>
      <c r="Q33" s="204" t="s">
        <v>23</v>
      </c>
      <c r="R33" s="205"/>
      <c r="S33" s="205"/>
      <c r="T33" s="206"/>
      <c r="U33" s="204" t="s">
        <v>24</v>
      </c>
      <c r="V33" s="205"/>
      <c r="W33" s="205"/>
      <c r="X33" s="206"/>
    </row>
    <row r="34" spans="1:24">
      <c r="A34" s="93" t="s">
        <v>14</v>
      </c>
      <c r="B34" s="64">
        <v>1</v>
      </c>
      <c r="C34" s="65"/>
      <c r="D34" s="67"/>
      <c r="E34" s="105" t="s">
        <v>16</v>
      </c>
      <c r="F34" s="157">
        <v>1</v>
      </c>
      <c r="G34" s="165"/>
      <c r="H34" s="73"/>
      <c r="I34" s="48" t="s">
        <v>12</v>
      </c>
      <c r="J34" s="48">
        <v>1</v>
      </c>
      <c r="K34" s="49"/>
      <c r="L34" s="67"/>
      <c r="M34" s="93" t="s">
        <v>15</v>
      </c>
      <c r="N34" s="48">
        <v>1</v>
      </c>
      <c r="O34" s="65"/>
      <c r="P34" s="67"/>
      <c r="Q34" s="93" t="s">
        <v>15</v>
      </c>
      <c r="R34" s="157">
        <v>1</v>
      </c>
      <c r="S34" s="165"/>
      <c r="T34" s="67"/>
      <c r="U34" s="66" t="s">
        <v>11</v>
      </c>
      <c r="V34" s="64">
        <v>1</v>
      </c>
      <c r="W34" s="65"/>
      <c r="X34" s="67"/>
    </row>
    <row r="35" spans="1:24">
      <c r="A35" s="93" t="s">
        <v>15</v>
      </c>
      <c r="B35" s="55">
        <v>2</v>
      </c>
      <c r="C35" s="56"/>
      <c r="D35" s="53"/>
      <c r="E35" s="93" t="s">
        <v>10</v>
      </c>
      <c r="F35" s="51">
        <v>2</v>
      </c>
      <c r="G35" s="56"/>
      <c r="H35" s="74"/>
      <c r="I35" s="51" t="s">
        <v>13</v>
      </c>
      <c r="J35" s="51">
        <v>2</v>
      </c>
      <c r="K35" s="56"/>
      <c r="L35" s="53"/>
      <c r="M35" s="105" t="s">
        <v>16</v>
      </c>
      <c r="N35" s="51">
        <v>2</v>
      </c>
      <c r="O35" s="56"/>
      <c r="P35" s="53"/>
      <c r="Q35" s="105" t="s">
        <v>16</v>
      </c>
      <c r="R35" s="159">
        <v>2</v>
      </c>
      <c r="S35" s="161"/>
      <c r="T35" s="53"/>
      <c r="U35" s="66" t="s">
        <v>12</v>
      </c>
      <c r="V35" s="55">
        <v>2</v>
      </c>
      <c r="W35" s="56"/>
      <c r="X35" s="53"/>
    </row>
    <row r="36" spans="1:24">
      <c r="A36" s="105" t="s">
        <v>16</v>
      </c>
      <c r="B36" s="55">
        <v>3</v>
      </c>
      <c r="C36" s="113"/>
      <c r="D36" s="53"/>
      <c r="E36" s="93" t="s">
        <v>11</v>
      </c>
      <c r="F36" s="51">
        <v>3</v>
      </c>
      <c r="G36" s="56"/>
      <c r="H36" s="74"/>
      <c r="I36" s="51" t="s">
        <v>14</v>
      </c>
      <c r="J36" s="159">
        <v>3</v>
      </c>
      <c r="K36" s="161" t="s">
        <v>30</v>
      </c>
      <c r="L36" s="53"/>
      <c r="M36" s="93" t="s">
        <v>10</v>
      </c>
      <c r="N36" s="51">
        <v>3</v>
      </c>
      <c r="O36" s="56"/>
      <c r="P36" s="53"/>
      <c r="Q36" s="93" t="s">
        <v>10</v>
      </c>
      <c r="R36" s="51">
        <v>3</v>
      </c>
      <c r="S36" s="56"/>
      <c r="T36" s="53"/>
      <c r="U36" s="66" t="s">
        <v>13</v>
      </c>
      <c r="V36" s="55">
        <v>3</v>
      </c>
      <c r="W36" s="56"/>
      <c r="X36" s="53"/>
    </row>
    <row r="37" spans="1:24">
      <c r="A37" s="93" t="s">
        <v>10</v>
      </c>
      <c r="B37" s="55">
        <v>4</v>
      </c>
      <c r="C37" s="97"/>
      <c r="D37" s="53"/>
      <c r="E37" s="93" t="s">
        <v>12</v>
      </c>
      <c r="F37" s="51">
        <v>4</v>
      </c>
      <c r="G37" s="56"/>
      <c r="H37" s="74"/>
      <c r="I37" s="51" t="s">
        <v>15</v>
      </c>
      <c r="J37" s="159">
        <v>4</v>
      </c>
      <c r="K37" s="161"/>
      <c r="L37" s="53"/>
      <c r="M37" s="93" t="s">
        <v>11</v>
      </c>
      <c r="N37" s="51">
        <v>4</v>
      </c>
      <c r="O37" s="56"/>
      <c r="P37" s="53"/>
      <c r="Q37" s="93" t="s">
        <v>11</v>
      </c>
      <c r="R37" s="51">
        <v>4</v>
      </c>
      <c r="S37" s="56"/>
      <c r="T37" s="53"/>
      <c r="U37" s="66" t="s">
        <v>14</v>
      </c>
      <c r="V37" s="55">
        <v>4</v>
      </c>
      <c r="W37" s="56"/>
      <c r="X37" s="53"/>
    </row>
    <row r="38" spans="1:24">
      <c r="A38" s="93" t="s">
        <v>11</v>
      </c>
      <c r="B38" s="55">
        <v>5</v>
      </c>
      <c r="C38" s="113"/>
      <c r="D38" s="53"/>
      <c r="E38" s="93" t="s">
        <v>13</v>
      </c>
      <c r="F38" s="51">
        <v>5</v>
      </c>
      <c r="G38" s="56"/>
      <c r="H38" s="74"/>
      <c r="I38" s="54" t="s">
        <v>16</v>
      </c>
      <c r="J38" s="159">
        <v>5</v>
      </c>
      <c r="K38" s="161"/>
      <c r="L38" s="53"/>
      <c r="M38" s="93" t="s">
        <v>12</v>
      </c>
      <c r="N38" s="51">
        <v>5</v>
      </c>
      <c r="O38" s="56"/>
      <c r="P38" s="53"/>
      <c r="Q38" s="93" t="s">
        <v>12</v>
      </c>
      <c r="R38" s="51">
        <v>5</v>
      </c>
      <c r="S38" s="56"/>
      <c r="T38" s="53"/>
      <c r="U38" s="66" t="s">
        <v>15</v>
      </c>
      <c r="V38" s="55">
        <v>5</v>
      </c>
      <c r="W38" s="56"/>
      <c r="X38" s="53"/>
    </row>
    <row r="39" spans="1:24">
      <c r="A39" s="93" t="s">
        <v>12</v>
      </c>
      <c r="B39" s="55">
        <v>6</v>
      </c>
      <c r="C39" s="97"/>
      <c r="D39" s="53"/>
      <c r="E39" s="93" t="s">
        <v>14</v>
      </c>
      <c r="F39" s="51">
        <v>6</v>
      </c>
      <c r="G39" s="56"/>
      <c r="H39" s="74"/>
      <c r="I39" s="51" t="s">
        <v>10</v>
      </c>
      <c r="J39" s="51">
        <v>6</v>
      </c>
      <c r="K39" s="56"/>
      <c r="L39" s="53"/>
      <c r="M39" s="93" t="s">
        <v>13</v>
      </c>
      <c r="N39" s="51">
        <v>6</v>
      </c>
      <c r="O39" s="56"/>
      <c r="P39" s="53"/>
      <c r="Q39" s="93" t="s">
        <v>13</v>
      </c>
      <c r="R39" s="51">
        <v>6</v>
      </c>
      <c r="S39" s="56"/>
      <c r="T39" s="53"/>
      <c r="U39" s="68" t="s">
        <v>16</v>
      </c>
      <c r="V39" s="55">
        <v>6</v>
      </c>
      <c r="W39" s="56"/>
      <c r="X39" s="53"/>
    </row>
    <row r="40" spans="1:24">
      <c r="A40" s="93" t="s">
        <v>13</v>
      </c>
      <c r="B40" s="55">
        <v>7</v>
      </c>
      <c r="C40" s="56"/>
      <c r="D40" s="53"/>
      <c r="E40" s="93" t="s">
        <v>15</v>
      </c>
      <c r="F40" s="51">
        <v>7</v>
      </c>
      <c r="G40" s="106"/>
      <c r="H40" s="74"/>
      <c r="I40" s="51" t="s">
        <v>11</v>
      </c>
      <c r="J40" s="51">
        <v>7</v>
      </c>
      <c r="K40" s="56"/>
      <c r="L40" s="53"/>
      <c r="M40" s="93" t="s">
        <v>14</v>
      </c>
      <c r="N40" s="51">
        <v>7</v>
      </c>
      <c r="O40" s="56"/>
      <c r="P40" s="53"/>
      <c r="Q40" s="93" t="s">
        <v>14</v>
      </c>
      <c r="R40" s="51">
        <v>7</v>
      </c>
      <c r="S40" s="56"/>
      <c r="T40" s="53"/>
      <c r="U40" s="66" t="s">
        <v>10</v>
      </c>
      <c r="V40" s="55">
        <v>7</v>
      </c>
      <c r="W40" s="56"/>
      <c r="X40" s="53"/>
    </row>
    <row r="41" spans="1:24">
      <c r="A41" s="93" t="s">
        <v>14</v>
      </c>
      <c r="B41" s="55">
        <v>8</v>
      </c>
      <c r="C41" s="56"/>
      <c r="D41" s="53"/>
      <c r="E41" s="105" t="s">
        <v>16</v>
      </c>
      <c r="F41" s="51">
        <v>8</v>
      </c>
      <c r="G41" s="106"/>
      <c r="H41" s="74"/>
      <c r="I41" s="51" t="s">
        <v>12</v>
      </c>
      <c r="J41" s="51">
        <v>8</v>
      </c>
      <c r="K41" s="56"/>
      <c r="L41" s="53"/>
      <c r="M41" s="93" t="s">
        <v>15</v>
      </c>
      <c r="N41" s="51">
        <v>8</v>
      </c>
      <c r="O41" s="56"/>
      <c r="P41" s="53"/>
      <c r="Q41" s="93" t="s">
        <v>15</v>
      </c>
      <c r="R41" s="51">
        <v>8</v>
      </c>
      <c r="S41" s="56"/>
      <c r="T41" s="53"/>
      <c r="U41" s="66" t="s">
        <v>11</v>
      </c>
      <c r="V41" s="55">
        <v>8</v>
      </c>
      <c r="W41" s="56"/>
      <c r="X41" s="53"/>
    </row>
    <row r="42" spans="1:24">
      <c r="A42" s="93" t="s">
        <v>15</v>
      </c>
      <c r="B42" s="55">
        <v>9</v>
      </c>
      <c r="C42" s="56"/>
      <c r="D42" s="53"/>
      <c r="E42" s="93" t="s">
        <v>10</v>
      </c>
      <c r="F42" s="51">
        <v>9</v>
      </c>
      <c r="G42" s="56"/>
      <c r="H42" s="74"/>
      <c r="I42" s="51" t="s">
        <v>13</v>
      </c>
      <c r="J42" s="51">
        <v>9</v>
      </c>
      <c r="K42" s="56"/>
      <c r="L42" s="53"/>
      <c r="M42" s="105" t="s">
        <v>16</v>
      </c>
      <c r="N42" s="51">
        <v>9</v>
      </c>
      <c r="O42" s="56"/>
      <c r="P42" s="53"/>
      <c r="Q42" s="105" t="s">
        <v>16</v>
      </c>
      <c r="R42" s="51">
        <v>9</v>
      </c>
      <c r="S42" s="56"/>
      <c r="T42" s="53"/>
      <c r="U42" s="66" t="s">
        <v>12</v>
      </c>
      <c r="V42" s="55">
        <v>9</v>
      </c>
      <c r="W42" s="56"/>
      <c r="X42" s="53"/>
    </row>
    <row r="43" spans="1:24">
      <c r="A43" s="105" t="s">
        <v>16</v>
      </c>
      <c r="B43" s="176">
        <v>10</v>
      </c>
      <c r="C43" s="184" t="s">
        <v>54</v>
      </c>
      <c r="D43" s="53"/>
      <c r="E43" s="93" t="s">
        <v>11</v>
      </c>
      <c r="F43" s="51">
        <v>10</v>
      </c>
      <c r="G43" s="56"/>
      <c r="H43" s="74"/>
      <c r="I43" s="51" t="s">
        <v>14</v>
      </c>
      <c r="J43" s="51">
        <v>10</v>
      </c>
      <c r="K43" s="56"/>
      <c r="L43" s="53"/>
      <c r="M43" s="93" t="s">
        <v>10</v>
      </c>
      <c r="N43" s="51">
        <v>10</v>
      </c>
      <c r="O43" s="56"/>
      <c r="P43" s="53"/>
      <c r="Q43" s="93" t="s">
        <v>10</v>
      </c>
      <c r="R43" s="51">
        <v>10</v>
      </c>
      <c r="S43" s="56"/>
      <c r="T43" s="53"/>
      <c r="U43" s="66" t="s">
        <v>13</v>
      </c>
      <c r="V43" s="55">
        <v>10</v>
      </c>
      <c r="W43" s="56"/>
      <c r="X43" s="53"/>
    </row>
    <row r="44" spans="1:24">
      <c r="A44" s="93" t="s">
        <v>10</v>
      </c>
      <c r="B44" s="176">
        <v>11</v>
      </c>
      <c r="C44" s="183"/>
      <c r="D44" s="53"/>
      <c r="E44" s="93" t="s">
        <v>12</v>
      </c>
      <c r="F44" s="51">
        <v>11</v>
      </c>
      <c r="G44" s="56"/>
      <c r="H44" s="74"/>
      <c r="I44" s="51" t="s">
        <v>15</v>
      </c>
      <c r="J44" s="51">
        <v>11</v>
      </c>
      <c r="K44" s="56"/>
      <c r="L44" s="53"/>
      <c r="M44" s="93" t="s">
        <v>11</v>
      </c>
      <c r="N44" s="51">
        <v>11</v>
      </c>
      <c r="O44" s="56"/>
      <c r="P44" s="53"/>
      <c r="Q44" s="93" t="s">
        <v>11</v>
      </c>
      <c r="R44" s="51">
        <v>11</v>
      </c>
      <c r="S44" s="56"/>
      <c r="T44" s="53"/>
      <c r="U44" s="66" t="s">
        <v>14</v>
      </c>
      <c r="V44" s="55">
        <v>11</v>
      </c>
      <c r="W44" s="56"/>
      <c r="X44" s="53"/>
    </row>
    <row r="45" spans="1:24">
      <c r="A45" s="93" t="s">
        <v>11</v>
      </c>
      <c r="B45" s="176">
        <v>12</v>
      </c>
      <c r="C45" s="183"/>
      <c r="D45" s="53"/>
      <c r="E45" s="93" t="s">
        <v>13</v>
      </c>
      <c r="F45" s="51">
        <v>12</v>
      </c>
      <c r="G45" s="56"/>
      <c r="H45" s="74"/>
      <c r="I45" s="54" t="s">
        <v>16</v>
      </c>
      <c r="J45" s="51">
        <v>12</v>
      </c>
      <c r="K45" s="56"/>
      <c r="L45" s="53"/>
      <c r="M45" s="93" t="s">
        <v>12</v>
      </c>
      <c r="N45" s="51">
        <v>12</v>
      </c>
      <c r="O45" s="56"/>
      <c r="P45" s="53"/>
      <c r="Q45" s="93" t="s">
        <v>12</v>
      </c>
      <c r="R45" s="51">
        <v>12</v>
      </c>
      <c r="S45" s="56"/>
      <c r="T45" s="53"/>
      <c r="U45" s="66" t="s">
        <v>15</v>
      </c>
      <c r="V45" s="55">
        <v>12</v>
      </c>
      <c r="W45" s="56"/>
      <c r="X45" s="53"/>
    </row>
    <row r="46" spans="1:24">
      <c r="A46" s="93" t="s">
        <v>12</v>
      </c>
      <c r="B46" s="176">
        <v>13</v>
      </c>
      <c r="C46" s="183"/>
      <c r="D46" s="53"/>
      <c r="E46" s="93" t="s">
        <v>14</v>
      </c>
      <c r="F46" s="159">
        <v>13</v>
      </c>
      <c r="G46" s="166" t="s">
        <v>29</v>
      </c>
      <c r="H46" s="74"/>
      <c r="I46" s="51" t="s">
        <v>10</v>
      </c>
      <c r="J46" s="51">
        <v>13</v>
      </c>
      <c r="K46" s="56"/>
      <c r="L46" s="53"/>
      <c r="M46" s="93" t="s">
        <v>13</v>
      </c>
      <c r="N46" s="51">
        <v>13</v>
      </c>
      <c r="O46" s="52"/>
      <c r="P46" s="53"/>
      <c r="Q46" s="93" t="s">
        <v>13</v>
      </c>
      <c r="R46" s="51">
        <v>13</v>
      </c>
      <c r="S46" s="52"/>
      <c r="T46" s="53"/>
      <c r="U46" s="68" t="s">
        <v>16</v>
      </c>
      <c r="V46" s="55">
        <v>13</v>
      </c>
      <c r="W46" s="56"/>
      <c r="X46" s="53"/>
    </row>
    <row r="47" spans="1:24">
      <c r="A47" s="93" t="s">
        <v>13</v>
      </c>
      <c r="B47" s="176">
        <v>14</v>
      </c>
      <c r="C47" s="183"/>
      <c r="D47" s="53"/>
      <c r="E47" s="93" t="s">
        <v>15</v>
      </c>
      <c r="F47" s="159">
        <v>14</v>
      </c>
      <c r="G47" s="166"/>
      <c r="H47" s="74"/>
      <c r="I47" s="51" t="s">
        <v>11</v>
      </c>
      <c r="J47" s="51">
        <v>14</v>
      </c>
      <c r="K47" s="56"/>
      <c r="L47" s="53"/>
      <c r="M47" s="93" t="s">
        <v>14</v>
      </c>
      <c r="N47" s="51">
        <v>14</v>
      </c>
      <c r="O47" s="52"/>
      <c r="P47" s="53"/>
      <c r="Q47" s="93" t="s">
        <v>14</v>
      </c>
      <c r="R47" s="51">
        <v>14</v>
      </c>
      <c r="S47" s="52"/>
      <c r="T47" s="53"/>
      <c r="U47" s="66" t="s">
        <v>10</v>
      </c>
      <c r="V47" s="55">
        <v>14</v>
      </c>
      <c r="W47" s="56"/>
      <c r="X47" s="53"/>
    </row>
    <row r="48" spans="1:24">
      <c r="A48" s="93" t="s">
        <v>14</v>
      </c>
      <c r="B48" s="176">
        <v>15</v>
      </c>
      <c r="C48" s="179"/>
      <c r="D48" s="53"/>
      <c r="E48" s="105" t="s">
        <v>16</v>
      </c>
      <c r="F48" s="159">
        <v>15</v>
      </c>
      <c r="G48" s="161"/>
      <c r="H48" s="74"/>
      <c r="I48" s="51" t="s">
        <v>12</v>
      </c>
      <c r="J48" s="159">
        <v>15</v>
      </c>
      <c r="K48" s="161" t="s">
        <v>31</v>
      </c>
      <c r="L48" s="53"/>
      <c r="M48" s="93" t="s">
        <v>15</v>
      </c>
      <c r="N48" s="51">
        <v>15</v>
      </c>
      <c r="O48" s="56"/>
      <c r="P48" s="53"/>
      <c r="Q48" s="93" t="s">
        <v>15</v>
      </c>
      <c r="R48" s="51">
        <v>15</v>
      </c>
      <c r="S48" s="56"/>
      <c r="T48" s="53"/>
      <c r="U48" s="66" t="s">
        <v>11</v>
      </c>
      <c r="V48" s="55">
        <v>15</v>
      </c>
      <c r="W48" s="56"/>
      <c r="X48" s="53"/>
    </row>
    <row r="49" spans="1:24">
      <c r="A49" s="93" t="s">
        <v>15</v>
      </c>
      <c r="B49" s="51">
        <v>16</v>
      </c>
      <c r="C49" s="52"/>
      <c r="D49" s="53"/>
      <c r="E49" s="93" t="s">
        <v>10</v>
      </c>
      <c r="F49" s="51">
        <v>16</v>
      </c>
      <c r="G49" s="56"/>
      <c r="H49" s="74"/>
      <c r="I49" s="51" t="s">
        <v>13</v>
      </c>
      <c r="J49" s="159">
        <v>16</v>
      </c>
      <c r="K49" s="161"/>
      <c r="L49" s="53"/>
      <c r="M49" s="105" t="s">
        <v>16</v>
      </c>
      <c r="N49" s="51">
        <v>16</v>
      </c>
      <c r="O49" s="52"/>
      <c r="P49" s="53"/>
      <c r="Q49" s="105" t="s">
        <v>16</v>
      </c>
      <c r="R49" s="51">
        <v>16</v>
      </c>
      <c r="S49" s="52"/>
      <c r="T49" s="53"/>
      <c r="U49" s="66" t="s">
        <v>12</v>
      </c>
      <c r="V49" s="55">
        <v>16</v>
      </c>
      <c r="W49" s="56"/>
      <c r="X49" s="53"/>
    </row>
    <row r="50" spans="1:24">
      <c r="A50" s="105" t="s">
        <v>16</v>
      </c>
      <c r="B50" s="51">
        <v>17</v>
      </c>
      <c r="C50" s="52"/>
      <c r="D50" s="53"/>
      <c r="E50" s="93" t="s">
        <v>11</v>
      </c>
      <c r="F50" s="51">
        <v>17</v>
      </c>
      <c r="G50" s="81"/>
      <c r="H50" s="74"/>
      <c r="I50" s="51" t="s">
        <v>14</v>
      </c>
      <c r="J50" s="159">
        <v>17</v>
      </c>
      <c r="K50" s="161"/>
      <c r="L50" s="53"/>
      <c r="M50" s="93" t="s">
        <v>10</v>
      </c>
      <c r="N50" s="51">
        <v>17</v>
      </c>
      <c r="O50" s="52"/>
      <c r="P50" s="53"/>
      <c r="Q50" s="93" t="s">
        <v>10</v>
      </c>
      <c r="R50" s="51">
        <v>17</v>
      </c>
      <c r="S50" s="52"/>
      <c r="T50" s="53"/>
      <c r="U50" s="66" t="s">
        <v>13</v>
      </c>
      <c r="V50" s="55">
        <v>17</v>
      </c>
      <c r="W50" s="56"/>
      <c r="X50" s="53"/>
    </row>
    <row r="51" spans="1:24">
      <c r="A51" s="93" t="s">
        <v>10</v>
      </c>
      <c r="B51" s="51">
        <v>18</v>
      </c>
      <c r="C51" s="52"/>
      <c r="D51" s="53"/>
      <c r="E51" s="93" t="s">
        <v>12</v>
      </c>
      <c r="F51" s="51">
        <v>18</v>
      </c>
      <c r="G51" s="80"/>
      <c r="H51" s="74"/>
      <c r="I51" s="51" t="s">
        <v>15</v>
      </c>
      <c r="J51" s="159">
        <v>18</v>
      </c>
      <c r="K51" s="161"/>
      <c r="L51" s="53"/>
      <c r="M51" s="93" t="s">
        <v>11</v>
      </c>
      <c r="N51" s="51">
        <v>18</v>
      </c>
      <c r="O51" s="52"/>
      <c r="P51" s="53"/>
      <c r="Q51" s="93" t="s">
        <v>11</v>
      </c>
      <c r="R51" s="51">
        <v>18</v>
      </c>
      <c r="S51" s="52"/>
      <c r="T51" s="53"/>
      <c r="U51" s="66" t="s">
        <v>14</v>
      </c>
      <c r="V51" s="55">
        <v>18</v>
      </c>
      <c r="W51" s="56"/>
      <c r="X51" s="53"/>
    </row>
    <row r="52" spans="1:24">
      <c r="A52" s="93" t="s">
        <v>11</v>
      </c>
      <c r="B52" s="51">
        <v>19</v>
      </c>
      <c r="C52" s="52"/>
      <c r="D52" s="53"/>
      <c r="E52" s="93" t="s">
        <v>13</v>
      </c>
      <c r="F52" s="51">
        <v>19</v>
      </c>
      <c r="G52" s="80"/>
      <c r="H52" s="74"/>
      <c r="I52" s="54" t="s">
        <v>16</v>
      </c>
      <c r="J52" s="159">
        <v>19</v>
      </c>
      <c r="K52" s="161"/>
      <c r="L52" s="53"/>
      <c r="M52" s="93" t="s">
        <v>12</v>
      </c>
      <c r="N52" s="51">
        <v>19</v>
      </c>
      <c r="O52" s="52"/>
      <c r="P52" s="53"/>
      <c r="Q52" s="93" t="s">
        <v>12</v>
      </c>
      <c r="R52" s="51">
        <v>19</v>
      </c>
      <c r="S52" s="52"/>
      <c r="T52" s="53"/>
      <c r="U52" s="66" t="s">
        <v>15</v>
      </c>
      <c r="V52" s="55">
        <v>19</v>
      </c>
      <c r="W52" s="56"/>
      <c r="X52" s="53"/>
    </row>
    <row r="53" spans="1:24">
      <c r="A53" s="93" t="s">
        <v>12</v>
      </c>
      <c r="B53" s="51">
        <v>20</v>
      </c>
      <c r="C53" s="52"/>
      <c r="D53" s="53"/>
      <c r="E53" s="93" t="s">
        <v>14</v>
      </c>
      <c r="F53" s="51">
        <v>20</v>
      </c>
      <c r="G53" s="80"/>
      <c r="H53" s="74"/>
      <c r="I53" s="51" t="s">
        <v>10</v>
      </c>
      <c r="J53" s="55">
        <v>20</v>
      </c>
      <c r="K53" s="56"/>
      <c r="L53" s="53"/>
      <c r="M53" s="93" t="s">
        <v>13</v>
      </c>
      <c r="N53" s="51">
        <v>20</v>
      </c>
      <c r="O53" s="52"/>
      <c r="P53" s="69"/>
      <c r="Q53" s="93" t="s">
        <v>13</v>
      </c>
      <c r="R53" s="51">
        <v>20</v>
      </c>
      <c r="S53" s="52"/>
      <c r="T53" s="69"/>
      <c r="U53" s="68" t="s">
        <v>16</v>
      </c>
      <c r="V53" s="55">
        <v>20</v>
      </c>
      <c r="W53" s="56"/>
      <c r="X53" s="53"/>
    </row>
    <row r="54" spans="1:24">
      <c r="A54" s="93" t="s">
        <v>13</v>
      </c>
      <c r="B54" s="51">
        <v>21</v>
      </c>
      <c r="C54" s="52"/>
      <c r="D54" s="53"/>
      <c r="E54" s="93" t="s">
        <v>15</v>
      </c>
      <c r="F54" s="51">
        <v>21</v>
      </c>
      <c r="G54" s="80"/>
      <c r="H54" s="74"/>
      <c r="I54" s="51" t="s">
        <v>11</v>
      </c>
      <c r="J54" s="55">
        <v>21</v>
      </c>
      <c r="K54" s="56"/>
      <c r="L54" s="53"/>
      <c r="M54" s="93" t="s">
        <v>14</v>
      </c>
      <c r="N54" s="159">
        <v>21</v>
      </c>
      <c r="O54" s="161" t="s">
        <v>32</v>
      </c>
      <c r="P54" s="53"/>
      <c r="Q54" s="93" t="s">
        <v>14</v>
      </c>
      <c r="R54" s="159">
        <v>21</v>
      </c>
      <c r="S54" s="161" t="s">
        <v>34</v>
      </c>
      <c r="T54" s="53"/>
      <c r="U54" s="66" t="s">
        <v>10</v>
      </c>
      <c r="V54" s="55">
        <v>21</v>
      </c>
      <c r="W54" s="56"/>
      <c r="X54" s="53"/>
    </row>
    <row r="55" spans="1:24">
      <c r="A55" s="93" t="s">
        <v>14</v>
      </c>
      <c r="B55" s="159">
        <v>22</v>
      </c>
      <c r="C55" s="161" t="s">
        <v>27</v>
      </c>
      <c r="D55" s="53"/>
      <c r="E55" s="105" t="s">
        <v>16</v>
      </c>
      <c r="F55" s="51">
        <v>22</v>
      </c>
      <c r="G55" s="56"/>
      <c r="H55" s="74"/>
      <c r="I55" s="51" t="s">
        <v>12</v>
      </c>
      <c r="J55" s="55">
        <v>22</v>
      </c>
      <c r="K55" s="56"/>
      <c r="L55" s="53"/>
      <c r="M55" s="93" t="s">
        <v>15</v>
      </c>
      <c r="N55" s="159">
        <v>22</v>
      </c>
      <c r="O55" s="161"/>
      <c r="P55" s="53"/>
      <c r="Q55" s="93" t="s">
        <v>15</v>
      </c>
      <c r="R55" s="159">
        <v>22</v>
      </c>
      <c r="S55" s="161"/>
      <c r="T55" s="53"/>
      <c r="U55" s="66" t="s">
        <v>11</v>
      </c>
      <c r="V55" s="55">
        <v>22</v>
      </c>
      <c r="W55" s="56"/>
      <c r="X55" s="53"/>
    </row>
    <row r="56" spans="1:24">
      <c r="A56" s="93" t="s">
        <v>15</v>
      </c>
      <c r="B56" s="159">
        <v>23</v>
      </c>
      <c r="C56" s="164"/>
      <c r="D56" s="53"/>
      <c r="E56" s="93" t="s">
        <v>10</v>
      </c>
      <c r="F56" s="51">
        <v>23</v>
      </c>
      <c r="G56" s="56"/>
      <c r="H56" s="74"/>
      <c r="I56" s="51" t="s">
        <v>13</v>
      </c>
      <c r="J56" s="55">
        <v>23</v>
      </c>
      <c r="K56" s="56"/>
      <c r="L56" s="53"/>
      <c r="M56" s="105" t="s">
        <v>16</v>
      </c>
      <c r="N56" s="159">
        <v>23</v>
      </c>
      <c r="O56" s="161"/>
      <c r="P56" s="53"/>
      <c r="Q56" s="105" t="s">
        <v>16</v>
      </c>
      <c r="R56" s="159">
        <v>23</v>
      </c>
      <c r="S56" s="161"/>
      <c r="T56" s="53"/>
      <c r="U56" s="66" t="s">
        <v>12</v>
      </c>
      <c r="V56" s="55">
        <v>23</v>
      </c>
      <c r="W56" s="56"/>
      <c r="X56" s="53"/>
    </row>
    <row r="57" spans="1:24">
      <c r="A57" s="105" t="s">
        <v>16</v>
      </c>
      <c r="B57" s="159">
        <v>24</v>
      </c>
      <c r="C57" s="164"/>
      <c r="D57" s="53"/>
      <c r="E57" s="93" t="s">
        <v>11</v>
      </c>
      <c r="F57" s="51">
        <v>24</v>
      </c>
      <c r="G57" s="56"/>
      <c r="H57" s="74"/>
      <c r="I57" s="51" t="s">
        <v>14</v>
      </c>
      <c r="J57" s="55">
        <v>24</v>
      </c>
      <c r="K57" s="56"/>
      <c r="L57" s="53"/>
      <c r="M57" s="93" t="s">
        <v>10</v>
      </c>
      <c r="N57" s="51">
        <v>24</v>
      </c>
      <c r="O57" s="52"/>
      <c r="P57" s="53"/>
      <c r="Q57" s="93" t="s">
        <v>10</v>
      </c>
      <c r="R57" s="51">
        <v>24</v>
      </c>
      <c r="S57" s="52"/>
      <c r="T57" s="53"/>
      <c r="U57" s="66" t="s">
        <v>13</v>
      </c>
      <c r="V57" s="55">
        <v>24</v>
      </c>
      <c r="W57" s="56"/>
      <c r="X57" s="53"/>
    </row>
    <row r="58" spans="1:24">
      <c r="A58" s="93" t="s">
        <v>10</v>
      </c>
      <c r="B58" s="51">
        <v>25</v>
      </c>
      <c r="C58" s="109"/>
      <c r="D58" s="53"/>
      <c r="E58" s="93" t="s">
        <v>12</v>
      </c>
      <c r="F58" s="51">
        <v>25</v>
      </c>
      <c r="G58" s="56"/>
      <c r="H58" s="74"/>
      <c r="I58" s="51" t="s">
        <v>15</v>
      </c>
      <c r="J58" s="55">
        <v>25</v>
      </c>
      <c r="K58" s="56"/>
      <c r="L58" s="53"/>
      <c r="M58" s="93" t="s">
        <v>11</v>
      </c>
      <c r="N58" s="51">
        <v>25</v>
      </c>
      <c r="O58" s="52"/>
      <c r="P58" s="53"/>
      <c r="Q58" s="93" t="s">
        <v>11</v>
      </c>
      <c r="R58" s="51">
        <v>25</v>
      </c>
      <c r="S58" s="52"/>
      <c r="T58" s="53"/>
      <c r="U58" s="66" t="s">
        <v>14</v>
      </c>
      <c r="V58" s="55">
        <v>25</v>
      </c>
      <c r="W58" s="56"/>
      <c r="X58" s="53"/>
    </row>
    <row r="59" spans="1:24">
      <c r="A59" s="93" t="s">
        <v>11</v>
      </c>
      <c r="B59" s="51">
        <v>26</v>
      </c>
      <c r="C59" s="96"/>
      <c r="D59" s="53"/>
      <c r="E59" s="93" t="s">
        <v>13</v>
      </c>
      <c r="F59" s="51">
        <v>26</v>
      </c>
      <c r="G59" s="56"/>
      <c r="H59" s="74"/>
      <c r="I59" s="54" t="s">
        <v>16</v>
      </c>
      <c r="J59" s="55">
        <v>26</v>
      </c>
      <c r="K59" s="56"/>
      <c r="L59" s="53"/>
      <c r="M59" s="93" t="s">
        <v>12</v>
      </c>
      <c r="N59" s="51">
        <v>26</v>
      </c>
      <c r="O59" s="52"/>
      <c r="P59" s="53"/>
      <c r="Q59" s="93" t="s">
        <v>12</v>
      </c>
      <c r="R59" s="51">
        <v>26</v>
      </c>
      <c r="S59" s="52"/>
      <c r="T59" s="53"/>
      <c r="U59" s="66" t="s">
        <v>15</v>
      </c>
      <c r="V59" s="55">
        <v>26</v>
      </c>
      <c r="W59" s="56"/>
      <c r="X59" s="53"/>
    </row>
    <row r="60" spans="1:24">
      <c r="A60" s="93" t="s">
        <v>12</v>
      </c>
      <c r="B60" s="51">
        <v>27</v>
      </c>
      <c r="C60" s="110"/>
      <c r="D60" s="71"/>
      <c r="E60" s="93" t="s">
        <v>14</v>
      </c>
      <c r="F60" s="51">
        <v>27</v>
      </c>
      <c r="G60" s="108"/>
      <c r="H60" s="74"/>
      <c r="I60" s="51" t="s">
        <v>10</v>
      </c>
      <c r="J60" s="55">
        <v>27</v>
      </c>
      <c r="K60" s="56"/>
      <c r="L60" s="71"/>
      <c r="M60" s="93" t="s">
        <v>13</v>
      </c>
      <c r="N60" s="51">
        <v>27</v>
      </c>
      <c r="O60" s="70"/>
      <c r="P60" s="53"/>
      <c r="Q60" s="93" t="s">
        <v>13</v>
      </c>
      <c r="R60" s="51">
        <v>27</v>
      </c>
      <c r="S60" s="70"/>
      <c r="T60" s="71"/>
      <c r="U60" s="68" t="s">
        <v>16</v>
      </c>
      <c r="V60" s="55">
        <v>27</v>
      </c>
      <c r="W60" s="108"/>
      <c r="X60" s="71"/>
    </row>
    <row r="61" spans="1:24">
      <c r="A61" s="93" t="s">
        <v>13</v>
      </c>
      <c r="B61" s="51">
        <v>28</v>
      </c>
      <c r="C61" s="96"/>
      <c r="D61" s="53"/>
      <c r="E61" s="93" t="s">
        <v>15</v>
      </c>
      <c r="F61" s="51">
        <v>28</v>
      </c>
      <c r="G61" s="58"/>
      <c r="H61" s="74"/>
      <c r="I61" s="114" t="s">
        <v>11</v>
      </c>
      <c r="J61" s="55">
        <v>28</v>
      </c>
      <c r="K61" s="117"/>
      <c r="L61" s="59"/>
      <c r="M61" s="93" t="s">
        <v>14</v>
      </c>
      <c r="N61" s="159">
        <v>28</v>
      </c>
      <c r="O61" s="161" t="s">
        <v>33</v>
      </c>
      <c r="P61" s="53"/>
      <c r="Q61" s="93" t="s">
        <v>14</v>
      </c>
      <c r="R61" s="159">
        <v>28</v>
      </c>
      <c r="S61" s="161" t="s">
        <v>35</v>
      </c>
      <c r="T61" s="53"/>
      <c r="U61" s="66" t="s">
        <v>10</v>
      </c>
      <c r="V61" s="55">
        <v>28</v>
      </c>
      <c r="W61" s="56"/>
      <c r="X61" s="53"/>
    </row>
    <row r="62" spans="1:24">
      <c r="A62" s="93" t="s">
        <v>14</v>
      </c>
      <c r="B62" s="159">
        <v>29</v>
      </c>
      <c r="C62" s="160" t="s">
        <v>28</v>
      </c>
      <c r="D62" s="53"/>
      <c r="E62" s="105" t="s">
        <v>16</v>
      </c>
      <c r="F62" s="51">
        <v>29</v>
      </c>
      <c r="G62" s="58"/>
      <c r="H62" s="74"/>
      <c r="I62" s="51" t="s">
        <v>12</v>
      </c>
      <c r="J62" s="51">
        <v>29</v>
      </c>
      <c r="K62" s="115"/>
      <c r="L62" s="60"/>
      <c r="M62" s="118"/>
      <c r="N62" s="51"/>
      <c r="O62" s="52"/>
      <c r="P62" s="53"/>
      <c r="Q62" s="93" t="s">
        <v>15</v>
      </c>
      <c r="R62" s="159">
        <v>29</v>
      </c>
      <c r="S62" s="161"/>
      <c r="T62" s="53"/>
      <c r="U62" s="66" t="s">
        <v>11</v>
      </c>
      <c r="V62" s="51">
        <v>29</v>
      </c>
      <c r="W62" s="52"/>
      <c r="X62" s="53"/>
    </row>
    <row r="63" spans="1:24" ht="15.75" thickBot="1">
      <c r="A63" s="93" t="s">
        <v>15</v>
      </c>
      <c r="B63" s="159">
        <v>30</v>
      </c>
      <c r="C63" s="160"/>
      <c r="D63" s="72"/>
      <c r="E63" s="93" t="s">
        <v>10</v>
      </c>
      <c r="F63" s="51">
        <v>30</v>
      </c>
      <c r="G63" s="58"/>
      <c r="H63" s="74"/>
      <c r="I63" s="51" t="s">
        <v>13</v>
      </c>
      <c r="J63" s="51">
        <v>30</v>
      </c>
      <c r="K63" s="61"/>
      <c r="L63" s="62"/>
      <c r="M63" s="119"/>
      <c r="N63" s="51"/>
      <c r="O63" s="52"/>
      <c r="P63" s="53"/>
      <c r="Q63" s="105" t="s">
        <v>16</v>
      </c>
      <c r="R63" s="159">
        <v>30</v>
      </c>
      <c r="S63" s="161"/>
      <c r="T63" s="53"/>
      <c r="U63" s="66" t="s">
        <v>12</v>
      </c>
      <c r="V63" s="51">
        <v>30</v>
      </c>
      <c r="W63" s="52"/>
      <c r="X63" s="53"/>
    </row>
    <row r="64" spans="1:24" ht="15.75" thickBot="1">
      <c r="A64" s="111"/>
      <c r="B64" s="111"/>
      <c r="C64" s="112"/>
      <c r="D64" s="111"/>
      <c r="E64" s="66" t="s">
        <v>11</v>
      </c>
      <c r="F64" s="51">
        <v>31</v>
      </c>
      <c r="G64" s="61"/>
      <c r="H64" s="107"/>
      <c r="I64" s="116"/>
      <c r="J64" s="116"/>
      <c r="K64" s="61"/>
      <c r="L64" s="63"/>
      <c r="M64" s="93"/>
      <c r="N64" s="51"/>
      <c r="O64" s="52"/>
      <c r="P64" s="72"/>
      <c r="Q64" s="93" t="s">
        <v>10</v>
      </c>
      <c r="R64" s="51">
        <v>31</v>
      </c>
      <c r="S64" s="52"/>
      <c r="T64" s="72"/>
      <c r="U64" s="66"/>
      <c r="V64" s="51"/>
      <c r="W64" s="52"/>
      <c r="X64" s="72"/>
    </row>
  </sheetData>
  <mergeCells count="12">
    <mergeCell ref="Q1:T1"/>
    <mergeCell ref="U1:X1"/>
    <mergeCell ref="A33:D33"/>
    <mergeCell ref="E33:H33"/>
    <mergeCell ref="I33:L33"/>
    <mergeCell ref="M33:P33"/>
    <mergeCell ref="Q33:T33"/>
    <mergeCell ref="U33:X33"/>
    <mergeCell ref="A1:D1"/>
    <mergeCell ref="E1:H1"/>
    <mergeCell ref="I1:L1"/>
    <mergeCell ref="M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AC7C8-1122-4BE9-8118-FB9176120449}">
  <sheetPr>
    <tabColor rgb="FF92D050"/>
  </sheetPr>
  <dimension ref="A1:AB67"/>
  <sheetViews>
    <sheetView zoomScale="50" zoomScaleNormal="50" workbookViewId="0">
      <selection activeCell="J7" sqref="J7"/>
    </sheetView>
  </sheetViews>
  <sheetFormatPr baseColWidth="10" defaultRowHeight="15"/>
  <cols>
    <col min="2" max="2" width="10.85546875" customWidth="1"/>
    <col min="3" max="3" width="60.140625" customWidth="1"/>
    <col min="4" max="4" width="32.85546875" customWidth="1"/>
    <col min="6" max="6" width="22.28515625" customWidth="1"/>
    <col min="9" max="9" width="35.85546875" customWidth="1"/>
    <col min="10" max="10" width="40.7109375" customWidth="1"/>
    <col min="12" max="12" width="16.28515625" customWidth="1"/>
    <col min="15" max="15" width="27.28515625" customWidth="1"/>
    <col min="16" max="16" width="24.5703125" customWidth="1"/>
  </cols>
  <sheetData>
    <row r="1" spans="1:18" ht="51" thickBot="1">
      <c r="A1" s="216" t="s">
        <v>6</v>
      </c>
      <c r="B1" s="216"/>
      <c r="C1" s="216"/>
      <c r="D1" s="216"/>
      <c r="E1" s="216"/>
      <c r="F1" s="216"/>
      <c r="G1" s="235" t="s">
        <v>8</v>
      </c>
      <c r="H1" s="236"/>
      <c r="I1" s="236"/>
      <c r="J1" s="236"/>
      <c r="K1" s="236"/>
      <c r="L1" s="236"/>
      <c r="M1" s="235" t="s">
        <v>7</v>
      </c>
      <c r="N1" s="236"/>
      <c r="O1" s="236"/>
      <c r="P1" s="236"/>
      <c r="Q1" s="236"/>
      <c r="R1" s="245"/>
    </row>
    <row r="2" spans="1:18" ht="54">
      <c r="A2" s="217" t="s">
        <v>1</v>
      </c>
      <c r="B2" s="218"/>
      <c r="C2" s="221" t="s">
        <v>2</v>
      </c>
      <c r="D2" s="221" t="s">
        <v>3</v>
      </c>
      <c r="E2" s="1" t="s">
        <v>4</v>
      </c>
      <c r="F2" s="223" t="s">
        <v>5</v>
      </c>
      <c r="G2" s="237" t="s">
        <v>1</v>
      </c>
      <c r="H2" s="238"/>
      <c r="I2" s="238" t="s">
        <v>2</v>
      </c>
      <c r="J2" s="241" t="s">
        <v>3</v>
      </c>
      <c r="K2" s="1" t="s">
        <v>4</v>
      </c>
      <c r="L2" s="238" t="s">
        <v>5</v>
      </c>
      <c r="M2" s="237" t="s">
        <v>1</v>
      </c>
      <c r="N2" s="238"/>
      <c r="O2" s="238" t="s">
        <v>2</v>
      </c>
      <c r="P2" s="238" t="s">
        <v>3</v>
      </c>
      <c r="Q2" s="1" t="s">
        <v>4</v>
      </c>
      <c r="R2" s="241" t="s">
        <v>5</v>
      </c>
    </row>
    <row r="3" spans="1:18" ht="18.75" thickBot="1">
      <c r="A3" s="219"/>
      <c r="B3" s="220"/>
      <c r="C3" s="222"/>
      <c r="D3" s="222"/>
      <c r="E3" s="2">
        <v>0</v>
      </c>
      <c r="F3" s="224"/>
      <c r="G3" s="239"/>
      <c r="H3" s="240"/>
      <c r="I3" s="240"/>
      <c r="J3" s="242"/>
      <c r="K3" s="18">
        <f>SUM(K4:K94)</f>
        <v>1.7256944444444444</v>
      </c>
      <c r="L3" s="240"/>
      <c r="M3" s="239"/>
      <c r="N3" s="240"/>
      <c r="O3" s="240"/>
      <c r="P3" s="240"/>
      <c r="Q3" s="18">
        <f>SUM(Q4:Q96)</f>
        <v>0</v>
      </c>
      <c r="R3" s="242"/>
    </row>
    <row r="4" spans="1:18" ht="18">
      <c r="A4" s="225">
        <v>18</v>
      </c>
      <c r="B4" s="4">
        <v>1</v>
      </c>
      <c r="C4" s="29"/>
      <c r="D4" s="5"/>
      <c r="E4" s="5"/>
      <c r="F4" s="228">
        <f>SUM(E4:E13)</f>
        <v>0.125</v>
      </c>
      <c r="G4" s="225">
        <v>22</v>
      </c>
      <c r="H4" s="19">
        <v>1</v>
      </c>
      <c r="I4" s="196" t="s">
        <v>72</v>
      </c>
      <c r="J4" s="173"/>
      <c r="K4" s="30">
        <v>6.9444444444444448E-2</v>
      </c>
      <c r="L4" s="231">
        <f>SUM(K4:K7)</f>
        <v>0.19444444444444445</v>
      </c>
      <c r="M4" s="225"/>
      <c r="N4" s="4">
        <v>1</v>
      </c>
      <c r="O4" s="29"/>
      <c r="P4" s="29"/>
      <c r="Q4" s="20"/>
      <c r="R4" s="246">
        <f>SUM(Q4:Q17)</f>
        <v>0</v>
      </c>
    </row>
    <row r="5" spans="1:18" ht="18">
      <c r="A5" s="226"/>
      <c r="B5" s="6"/>
      <c r="C5" s="7"/>
      <c r="D5" s="7"/>
      <c r="E5" s="7"/>
      <c r="F5" s="229"/>
      <c r="G5" s="226"/>
      <c r="H5" s="21"/>
      <c r="I5" s="171"/>
      <c r="J5" s="171"/>
      <c r="K5" s="31"/>
      <c r="L5" s="232"/>
      <c r="M5" s="226"/>
      <c r="N5" s="6"/>
      <c r="O5" s="24"/>
      <c r="P5" s="24"/>
      <c r="Q5" s="22"/>
      <c r="R5" s="247"/>
    </row>
    <row r="6" spans="1:18" ht="18">
      <c r="A6" s="226"/>
      <c r="B6" s="6">
        <v>2</v>
      </c>
      <c r="C6" s="168" t="s">
        <v>40</v>
      </c>
      <c r="D6" s="7" t="s">
        <v>39</v>
      </c>
      <c r="E6" s="187">
        <v>6.25E-2</v>
      </c>
      <c r="F6" s="229"/>
      <c r="G6" s="226"/>
      <c r="H6" s="21">
        <v>2</v>
      </c>
      <c r="I6" s="168" t="s">
        <v>85</v>
      </c>
      <c r="J6" s="171" t="s">
        <v>70</v>
      </c>
      <c r="K6" s="31">
        <v>6.25E-2</v>
      </c>
      <c r="L6" s="232"/>
      <c r="M6" s="226"/>
      <c r="N6" s="6">
        <v>2</v>
      </c>
      <c r="O6" s="24"/>
      <c r="P6" s="24"/>
      <c r="Q6" s="22"/>
      <c r="R6" s="247"/>
    </row>
    <row r="7" spans="1:18" ht="18.75" thickBot="1">
      <c r="A7" s="226"/>
      <c r="B7" s="6"/>
      <c r="C7" s="7"/>
      <c r="D7" s="7"/>
      <c r="E7" s="7"/>
      <c r="F7" s="229"/>
      <c r="G7" s="226"/>
      <c r="H7" s="23"/>
      <c r="I7" s="195" t="s">
        <v>84</v>
      </c>
      <c r="J7" s="174"/>
      <c r="K7" s="33">
        <v>6.25E-2</v>
      </c>
      <c r="L7" s="232"/>
      <c r="M7" s="226"/>
      <c r="N7" s="6"/>
      <c r="O7" s="24"/>
      <c r="P7" s="24"/>
      <c r="Q7" s="22"/>
      <c r="R7" s="247"/>
    </row>
    <row r="8" spans="1:18" ht="18">
      <c r="A8" s="226"/>
      <c r="B8" s="6">
        <v>3</v>
      </c>
      <c r="C8" s="7"/>
      <c r="D8" s="7"/>
      <c r="E8" s="7"/>
      <c r="F8" s="229"/>
      <c r="G8" s="225">
        <v>23</v>
      </c>
      <c r="H8" s="5">
        <v>3</v>
      </c>
      <c r="I8" s="173" t="s">
        <v>83</v>
      </c>
      <c r="J8" s="173"/>
      <c r="K8" s="30">
        <v>0.125</v>
      </c>
      <c r="L8" s="231">
        <f>SUM(K8:K21)</f>
        <v>0.87152777777777779</v>
      </c>
      <c r="M8" s="226"/>
      <c r="N8" s="6">
        <v>3</v>
      </c>
      <c r="O8" s="24"/>
      <c r="P8" s="24"/>
      <c r="Q8" s="22"/>
      <c r="R8" s="247"/>
    </row>
    <row r="9" spans="1:18" ht="18">
      <c r="A9" s="226"/>
      <c r="B9" s="6"/>
      <c r="C9" s="7"/>
      <c r="D9" s="7"/>
      <c r="E9" s="7"/>
      <c r="F9" s="229"/>
      <c r="G9" s="226"/>
      <c r="H9" s="7"/>
      <c r="I9" s="171"/>
      <c r="J9" s="171"/>
      <c r="K9" s="31"/>
      <c r="L9" s="232"/>
      <c r="M9" s="226"/>
      <c r="N9" s="6"/>
      <c r="O9" s="24"/>
      <c r="P9" s="24"/>
      <c r="Q9" s="22"/>
      <c r="R9" s="247"/>
    </row>
    <row r="10" spans="1:18" ht="18">
      <c r="A10" s="226"/>
      <c r="B10" s="8">
        <v>4</v>
      </c>
      <c r="C10" s="167" t="s">
        <v>36</v>
      </c>
      <c r="D10" s="168" t="s">
        <v>50</v>
      </c>
      <c r="E10" s="187">
        <v>6.25E-2</v>
      </c>
      <c r="F10" s="229"/>
      <c r="G10" s="226"/>
      <c r="H10" s="24">
        <v>4</v>
      </c>
      <c r="I10" s="169" t="s">
        <v>79</v>
      </c>
      <c r="J10" s="171" t="s">
        <v>80</v>
      </c>
      <c r="K10" s="31">
        <v>7.2916666666666671E-2</v>
      </c>
      <c r="L10" s="232"/>
      <c r="M10" s="226"/>
      <c r="N10" s="6">
        <v>4</v>
      </c>
      <c r="O10" s="24"/>
      <c r="P10" s="37"/>
      <c r="Q10" s="22"/>
      <c r="R10" s="247"/>
    </row>
    <row r="11" spans="1:18" ht="18">
      <c r="A11" s="226"/>
      <c r="B11" s="8"/>
      <c r="C11" s="7"/>
      <c r="D11" s="7"/>
      <c r="E11" s="7"/>
      <c r="F11" s="229"/>
      <c r="G11" s="226"/>
      <c r="H11" s="24"/>
      <c r="I11" s="171" t="s">
        <v>81</v>
      </c>
      <c r="J11" s="171"/>
      <c r="K11" s="31">
        <v>4.1666666666666664E-2</v>
      </c>
      <c r="L11" s="232"/>
      <c r="M11" s="226"/>
      <c r="N11" s="6"/>
      <c r="O11" s="24"/>
      <c r="P11" s="37"/>
      <c r="Q11" s="22"/>
      <c r="R11" s="247"/>
    </row>
    <row r="12" spans="1:18" ht="18">
      <c r="A12" s="226"/>
      <c r="B12" s="8">
        <v>5</v>
      </c>
      <c r="C12" s="7"/>
      <c r="D12" s="7"/>
      <c r="E12" s="7"/>
      <c r="F12" s="229"/>
      <c r="G12" s="226"/>
      <c r="H12" s="24">
        <v>5</v>
      </c>
      <c r="I12" s="171" t="s">
        <v>77</v>
      </c>
      <c r="J12" s="171" t="s">
        <v>78</v>
      </c>
      <c r="K12" s="31">
        <v>0.10416666666666667</v>
      </c>
      <c r="L12" s="232"/>
      <c r="M12" s="226"/>
      <c r="N12" s="6">
        <v>5</v>
      </c>
      <c r="O12" s="24"/>
      <c r="P12" s="24"/>
      <c r="Q12" s="22"/>
      <c r="R12" s="247"/>
    </row>
    <row r="13" spans="1:18" ht="18.75" thickBot="1">
      <c r="A13" s="227"/>
      <c r="B13" s="9"/>
      <c r="C13" s="10"/>
      <c r="D13" s="10"/>
      <c r="E13" s="10"/>
      <c r="F13" s="230"/>
      <c r="G13" s="226"/>
      <c r="H13" s="24"/>
      <c r="I13" s="171"/>
      <c r="J13" s="171"/>
      <c r="K13" s="31"/>
      <c r="L13" s="232"/>
      <c r="M13" s="226"/>
      <c r="N13" s="6"/>
      <c r="O13" s="24"/>
      <c r="P13" s="24"/>
      <c r="Q13" s="22"/>
      <c r="R13" s="247"/>
    </row>
    <row r="14" spans="1:18" ht="18">
      <c r="A14" s="225">
        <v>19</v>
      </c>
      <c r="B14" s="4">
        <v>6</v>
      </c>
      <c r="C14" s="5"/>
      <c r="D14" s="5"/>
      <c r="E14" s="5"/>
      <c r="F14" s="228">
        <f>SUM(E14:E27)</f>
        <v>0.19097222222222221</v>
      </c>
      <c r="G14" s="226"/>
      <c r="H14" s="7">
        <v>6</v>
      </c>
      <c r="I14" s="171" t="s">
        <v>71</v>
      </c>
      <c r="J14" s="171"/>
      <c r="K14" s="31">
        <v>8.3333333333333329E-2</v>
      </c>
      <c r="L14" s="232"/>
      <c r="M14" s="226"/>
      <c r="N14" s="38">
        <v>6</v>
      </c>
      <c r="O14" s="24"/>
      <c r="P14" s="24"/>
      <c r="Q14" s="22"/>
      <c r="R14" s="247"/>
    </row>
    <row r="15" spans="1:18" ht="18">
      <c r="A15" s="226"/>
      <c r="B15" s="6"/>
      <c r="C15" s="7"/>
      <c r="D15" s="7"/>
      <c r="E15" s="7"/>
      <c r="F15" s="229"/>
      <c r="G15" s="226"/>
      <c r="H15" s="7"/>
      <c r="I15" s="169" t="s">
        <v>74</v>
      </c>
      <c r="J15" s="171"/>
      <c r="K15" s="31">
        <v>6.25E-2</v>
      </c>
      <c r="L15" s="232"/>
      <c r="M15" s="226"/>
      <c r="N15" s="38"/>
      <c r="O15" s="24"/>
      <c r="P15" s="24"/>
      <c r="Q15" s="22"/>
      <c r="R15" s="247"/>
    </row>
    <row r="16" spans="1:18" ht="18">
      <c r="A16" s="226"/>
      <c r="B16" s="6">
        <v>7</v>
      </c>
      <c r="C16" s="168" t="s">
        <v>41</v>
      </c>
      <c r="D16" s="7" t="s">
        <v>43</v>
      </c>
      <c r="E16" s="187">
        <v>5.5555555555555552E-2</v>
      </c>
      <c r="F16" s="229"/>
      <c r="G16" s="226"/>
      <c r="H16" s="7">
        <v>7</v>
      </c>
      <c r="I16" s="168" t="s">
        <v>75</v>
      </c>
      <c r="J16" s="171"/>
      <c r="K16" s="31">
        <v>6.9444444444444448E-2</v>
      </c>
      <c r="L16" s="232"/>
      <c r="M16" s="226"/>
      <c r="N16" s="38">
        <v>7</v>
      </c>
      <c r="O16" s="24"/>
      <c r="P16" s="24"/>
      <c r="Q16" s="22"/>
      <c r="R16" s="247"/>
    </row>
    <row r="17" spans="1:18" ht="18.75" thickBot="1">
      <c r="A17" s="226"/>
      <c r="B17" s="6"/>
      <c r="C17" s="7"/>
      <c r="D17" s="7"/>
      <c r="E17" s="7"/>
      <c r="F17" s="229"/>
      <c r="G17" s="226"/>
      <c r="H17" s="7"/>
      <c r="I17" s="190" t="s">
        <v>87</v>
      </c>
      <c r="J17" s="171"/>
      <c r="K17" s="31">
        <v>6.25E-2</v>
      </c>
      <c r="L17" s="232"/>
      <c r="M17" s="227"/>
      <c r="N17" s="39"/>
      <c r="O17" s="34"/>
      <c r="P17" s="34"/>
      <c r="Q17" s="26"/>
      <c r="R17" s="248"/>
    </row>
    <row r="18" spans="1:18" ht="18">
      <c r="A18" s="226"/>
      <c r="B18" s="6">
        <v>8</v>
      </c>
      <c r="C18" s="7"/>
      <c r="D18" s="7"/>
      <c r="E18" s="11"/>
      <c r="F18" s="229"/>
      <c r="G18" s="226"/>
      <c r="H18" s="21">
        <v>8</v>
      </c>
      <c r="I18" s="171" t="s">
        <v>88</v>
      </c>
      <c r="J18" s="171" t="s">
        <v>89</v>
      </c>
      <c r="K18" s="31">
        <v>0.125</v>
      </c>
      <c r="L18" s="232"/>
      <c r="M18" s="225"/>
      <c r="N18" s="4">
        <v>8</v>
      </c>
      <c r="O18" s="29"/>
      <c r="P18" s="29"/>
      <c r="Q18" s="20"/>
      <c r="R18" s="246">
        <f>SUM(Q18:Q31)</f>
        <v>0</v>
      </c>
    </row>
    <row r="19" spans="1:18" ht="18">
      <c r="A19" s="226"/>
      <c r="B19" s="6"/>
      <c r="C19" s="7"/>
      <c r="D19" s="7"/>
      <c r="E19" s="11"/>
      <c r="F19" s="229"/>
      <c r="G19" s="226"/>
      <c r="H19" s="21"/>
      <c r="I19" s="171"/>
      <c r="J19" s="171"/>
      <c r="K19" s="31"/>
      <c r="L19" s="232"/>
      <c r="M19" s="226"/>
      <c r="N19" s="6"/>
      <c r="O19" s="24"/>
      <c r="P19" s="24"/>
      <c r="Q19" s="22"/>
      <c r="R19" s="247"/>
    </row>
    <row r="20" spans="1:18" ht="18">
      <c r="A20" s="226"/>
      <c r="B20" s="6">
        <v>9</v>
      </c>
      <c r="C20" s="169" t="s">
        <v>58</v>
      </c>
      <c r="D20" s="7"/>
      <c r="E20" s="188">
        <v>7.2916666666666671E-2</v>
      </c>
      <c r="F20" s="229"/>
      <c r="G20" s="226"/>
      <c r="H20" s="21">
        <v>9</v>
      </c>
      <c r="I20" s="171" t="s">
        <v>73</v>
      </c>
      <c r="J20" s="171"/>
      <c r="K20" s="31">
        <v>0.125</v>
      </c>
      <c r="L20" s="232"/>
      <c r="M20" s="226"/>
      <c r="N20" s="6">
        <v>9</v>
      </c>
      <c r="O20" s="24"/>
      <c r="P20" s="24"/>
      <c r="Q20" s="22"/>
      <c r="R20" s="247"/>
    </row>
    <row r="21" spans="1:18" ht="18.75" thickBot="1">
      <c r="A21" s="226"/>
      <c r="B21" s="6"/>
      <c r="C21" s="7"/>
      <c r="D21" s="7"/>
      <c r="E21" s="11"/>
      <c r="F21" s="229"/>
      <c r="G21" s="226"/>
      <c r="H21" s="23"/>
      <c r="I21" s="174"/>
      <c r="J21" s="174"/>
      <c r="K21" s="33"/>
      <c r="L21" s="232"/>
      <c r="M21" s="226"/>
      <c r="N21" s="6"/>
      <c r="O21" s="24"/>
      <c r="P21" s="24"/>
      <c r="Q21" s="22"/>
      <c r="R21" s="247"/>
    </row>
    <row r="22" spans="1:18" ht="18">
      <c r="A22" s="226"/>
      <c r="B22" s="6">
        <v>10</v>
      </c>
      <c r="C22" s="7"/>
      <c r="D22" s="7"/>
      <c r="E22" s="11"/>
      <c r="F22" s="229"/>
      <c r="G22" s="225">
        <v>24</v>
      </c>
      <c r="H22" s="5">
        <v>10</v>
      </c>
      <c r="I22" s="29" t="s">
        <v>97</v>
      </c>
      <c r="J22" s="29"/>
      <c r="K22" s="30"/>
      <c r="L22" s="231">
        <f>SUM(K22:K35)</f>
        <v>0.25</v>
      </c>
      <c r="M22" s="226"/>
      <c r="N22" s="6">
        <v>10</v>
      </c>
      <c r="O22" s="24"/>
      <c r="P22" s="24"/>
      <c r="Q22" s="22"/>
      <c r="R22" s="247"/>
    </row>
    <row r="23" spans="1:18" ht="18">
      <c r="A23" s="226"/>
      <c r="B23" s="6"/>
      <c r="C23" s="7"/>
      <c r="D23" s="7"/>
      <c r="E23" s="11"/>
      <c r="F23" s="229"/>
      <c r="G23" s="226"/>
      <c r="H23" s="7"/>
      <c r="I23" s="24"/>
      <c r="J23" s="24"/>
      <c r="K23" s="31"/>
      <c r="L23" s="232"/>
      <c r="M23" s="226"/>
      <c r="N23" s="6"/>
      <c r="O23" s="24"/>
      <c r="P23" s="24"/>
      <c r="Q23" s="22"/>
      <c r="R23" s="247"/>
    </row>
    <row r="24" spans="1:18" ht="18">
      <c r="A24" s="226"/>
      <c r="B24" s="8">
        <v>11</v>
      </c>
      <c r="C24" s="168" t="s">
        <v>57</v>
      </c>
      <c r="D24" s="7"/>
      <c r="E24" s="188">
        <v>6.25E-2</v>
      </c>
      <c r="F24" s="229"/>
      <c r="G24" s="226"/>
      <c r="H24" s="24">
        <v>11</v>
      </c>
      <c r="I24" s="24"/>
      <c r="J24" s="24"/>
      <c r="K24" s="31"/>
      <c r="L24" s="232"/>
      <c r="M24" s="226"/>
      <c r="N24" s="6">
        <v>11</v>
      </c>
      <c r="O24" s="24"/>
      <c r="P24" s="24"/>
      <c r="Q24" s="22"/>
      <c r="R24" s="247"/>
    </row>
    <row r="25" spans="1:18" ht="18">
      <c r="A25" s="226"/>
      <c r="B25" s="8"/>
      <c r="C25" s="7"/>
      <c r="D25" s="7"/>
      <c r="E25" s="11"/>
      <c r="F25" s="229"/>
      <c r="G25" s="226"/>
      <c r="H25" s="24"/>
      <c r="I25" s="24"/>
      <c r="J25" s="24"/>
      <c r="K25" s="31"/>
      <c r="L25" s="232"/>
      <c r="M25" s="226"/>
      <c r="N25" s="6"/>
      <c r="O25" s="24"/>
      <c r="P25" s="24"/>
      <c r="Q25" s="22"/>
      <c r="R25" s="247"/>
    </row>
    <row r="26" spans="1:18" ht="18">
      <c r="A26" s="226"/>
      <c r="B26" s="8">
        <v>12</v>
      </c>
      <c r="C26" s="7"/>
      <c r="D26" s="7"/>
      <c r="E26" s="11"/>
      <c r="F26" s="229"/>
      <c r="G26" s="226"/>
      <c r="H26" s="24">
        <v>12</v>
      </c>
      <c r="I26" s="24"/>
      <c r="J26" s="24"/>
      <c r="K26" s="31"/>
      <c r="L26" s="232"/>
      <c r="M26" s="226"/>
      <c r="N26" s="6">
        <v>12</v>
      </c>
      <c r="O26" s="24"/>
      <c r="P26" s="24"/>
      <c r="Q26" s="22"/>
      <c r="R26" s="247"/>
    </row>
    <row r="27" spans="1:18" ht="18.75" thickBot="1">
      <c r="A27" s="227"/>
      <c r="B27" s="9"/>
      <c r="C27" s="10"/>
      <c r="D27" s="10"/>
      <c r="E27" s="12"/>
      <c r="F27" s="230"/>
      <c r="G27" s="226"/>
      <c r="H27" s="24"/>
      <c r="I27" s="24"/>
      <c r="J27" s="24"/>
      <c r="K27" s="31"/>
      <c r="L27" s="232"/>
      <c r="M27" s="226"/>
      <c r="N27" s="6"/>
      <c r="O27" s="24"/>
      <c r="P27" s="24"/>
      <c r="Q27" s="22"/>
      <c r="R27" s="247"/>
    </row>
    <row r="28" spans="1:18" ht="18">
      <c r="A28" s="225">
        <v>20</v>
      </c>
      <c r="B28" s="4">
        <v>13</v>
      </c>
      <c r="C28" s="5"/>
      <c r="D28" s="5"/>
      <c r="E28" s="1"/>
      <c r="F28" s="213">
        <f>SUM(E28:E41)</f>
        <v>0.2326388888888889</v>
      </c>
      <c r="G28" s="226"/>
      <c r="H28" s="7">
        <v>13</v>
      </c>
      <c r="I28" s="170" t="s">
        <v>45</v>
      </c>
      <c r="J28" s="24" t="s">
        <v>96</v>
      </c>
      <c r="K28" s="31">
        <v>6.25E-2</v>
      </c>
      <c r="L28" s="232"/>
      <c r="M28" s="226"/>
      <c r="N28" s="38">
        <v>13</v>
      </c>
      <c r="O28" s="24"/>
      <c r="P28" s="40"/>
      <c r="Q28" s="22"/>
      <c r="R28" s="247"/>
    </row>
    <row r="29" spans="1:18" ht="18">
      <c r="A29" s="226"/>
      <c r="B29" s="6"/>
      <c r="C29" s="7"/>
      <c r="D29" s="7"/>
      <c r="E29" s="11"/>
      <c r="F29" s="214"/>
      <c r="G29" s="226"/>
      <c r="H29" s="7"/>
      <c r="I29" s="24"/>
      <c r="J29" s="24"/>
      <c r="K29" s="31"/>
      <c r="L29" s="232"/>
      <c r="M29" s="226"/>
      <c r="N29" s="38"/>
      <c r="O29" s="24"/>
      <c r="P29" s="24"/>
      <c r="Q29" s="22"/>
      <c r="R29" s="247"/>
    </row>
    <row r="30" spans="1:18" ht="18">
      <c r="A30" s="226"/>
      <c r="B30" s="6">
        <v>14</v>
      </c>
      <c r="C30" s="190" t="s">
        <v>66</v>
      </c>
      <c r="D30" s="7" t="s">
        <v>67</v>
      </c>
      <c r="E30" s="188">
        <v>7.2916666666666671E-2</v>
      </c>
      <c r="F30" s="214"/>
      <c r="G30" s="226"/>
      <c r="H30" s="7">
        <v>14</v>
      </c>
      <c r="I30" s="24"/>
      <c r="J30" s="24"/>
      <c r="K30" s="31"/>
      <c r="L30" s="232"/>
      <c r="M30" s="226"/>
      <c r="N30" s="38">
        <v>14</v>
      </c>
      <c r="O30" s="24"/>
      <c r="P30" s="24"/>
      <c r="Q30" s="41"/>
      <c r="R30" s="247"/>
    </row>
    <row r="31" spans="1:18" ht="18.75" thickBot="1">
      <c r="A31" s="226"/>
      <c r="B31" s="6"/>
      <c r="C31" s="7"/>
      <c r="D31" s="7"/>
      <c r="E31" s="11"/>
      <c r="F31" s="214"/>
      <c r="G31" s="226"/>
      <c r="H31" s="7"/>
      <c r="I31" s="24"/>
      <c r="J31" s="24"/>
      <c r="K31" s="31"/>
      <c r="L31" s="232"/>
      <c r="M31" s="227"/>
      <c r="N31" s="39"/>
      <c r="O31" s="34"/>
      <c r="P31" s="34"/>
      <c r="Q31" s="42"/>
      <c r="R31" s="248"/>
    </row>
    <row r="32" spans="1:18" ht="18">
      <c r="A32" s="226"/>
      <c r="B32" s="6">
        <v>15</v>
      </c>
      <c r="C32" s="7"/>
      <c r="D32" s="7"/>
      <c r="E32" s="11"/>
      <c r="F32" s="214"/>
      <c r="G32" s="226"/>
      <c r="H32" s="21">
        <v>15</v>
      </c>
      <c r="I32" s="168" t="s">
        <v>92</v>
      </c>
      <c r="J32" s="24"/>
      <c r="K32" s="31">
        <v>6.25E-2</v>
      </c>
      <c r="L32" s="232"/>
      <c r="M32" s="225"/>
      <c r="N32" s="4">
        <v>15</v>
      </c>
      <c r="O32" s="29"/>
      <c r="P32" s="29"/>
      <c r="Q32" s="43"/>
      <c r="R32" s="246">
        <f>SUM(Q32:Q45)</f>
        <v>0</v>
      </c>
    </row>
    <row r="33" spans="1:28" ht="18">
      <c r="A33" s="226"/>
      <c r="B33" s="6"/>
      <c r="C33" s="167" t="s">
        <v>65</v>
      </c>
      <c r="D33" s="7" t="s">
        <v>37</v>
      </c>
      <c r="E33" s="11"/>
      <c r="F33" s="214"/>
      <c r="G33" s="226"/>
      <c r="H33" s="21"/>
      <c r="I33" s="24"/>
      <c r="J33" s="24"/>
      <c r="K33" s="31"/>
      <c r="L33" s="232"/>
      <c r="M33" s="226"/>
      <c r="N33" s="6"/>
      <c r="O33" s="24"/>
      <c r="P33" s="24"/>
      <c r="Q33" s="41"/>
      <c r="R33" s="247"/>
      <c r="AB33" s="144"/>
    </row>
    <row r="34" spans="1:28" ht="18">
      <c r="A34" s="226"/>
      <c r="B34" s="6">
        <v>16</v>
      </c>
      <c r="C34" s="7"/>
      <c r="D34" s="7"/>
      <c r="E34" s="11"/>
      <c r="F34" s="214"/>
      <c r="G34" s="226"/>
      <c r="H34" s="21">
        <v>16</v>
      </c>
      <c r="I34" s="24" t="s">
        <v>76</v>
      </c>
      <c r="J34" s="24"/>
      <c r="K34" s="31">
        <v>0.125</v>
      </c>
      <c r="L34" s="232"/>
      <c r="M34" s="226"/>
      <c r="N34" s="6">
        <v>16</v>
      </c>
      <c r="O34" s="24"/>
      <c r="P34" s="24"/>
      <c r="Q34" s="41"/>
      <c r="R34" s="247"/>
    </row>
    <row r="35" spans="1:28" ht="18.75" thickBot="1">
      <c r="A35" s="226"/>
      <c r="B35" s="6"/>
      <c r="C35" s="7"/>
      <c r="D35" s="7"/>
      <c r="E35" s="11"/>
      <c r="F35" s="214"/>
      <c r="G35" s="226"/>
      <c r="H35" s="23"/>
      <c r="I35" s="32"/>
      <c r="J35" s="32"/>
      <c r="K35" s="33"/>
      <c r="L35" s="232"/>
      <c r="M35" s="226"/>
      <c r="N35" s="6"/>
      <c r="O35" s="24"/>
      <c r="P35" s="24"/>
      <c r="Q35" s="41"/>
      <c r="R35" s="247"/>
    </row>
    <row r="36" spans="1:28" ht="18">
      <c r="A36" s="226"/>
      <c r="B36" s="6">
        <v>17</v>
      </c>
      <c r="C36" s="168" t="s">
        <v>41</v>
      </c>
      <c r="D36" s="7" t="s">
        <v>64</v>
      </c>
      <c r="E36" s="188">
        <v>5.5555555555555552E-2</v>
      </c>
      <c r="F36" s="214"/>
      <c r="G36" s="225">
        <v>25</v>
      </c>
      <c r="H36" s="5">
        <v>17</v>
      </c>
      <c r="I36" s="29"/>
      <c r="J36" s="29"/>
      <c r="K36" s="30"/>
      <c r="L36" s="231">
        <f>SUM(K36:K49)</f>
        <v>0.19444444444444445</v>
      </c>
      <c r="M36" s="226"/>
      <c r="N36" s="6">
        <v>17</v>
      </c>
      <c r="O36" s="24"/>
      <c r="P36" s="24"/>
      <c r="Q36" s="41"/>
      <c r="R36" s="247"/>
    </row>
    <row r="37" spans="1:28" ht="18">
      <c r="A37" s="226"/>
      <c r="B37" s="6"/>
      <c r="C37" s="7"/>
      <c r="D37" s="7"/>
      <c r="E37" s="11"/>
      <c r="F37" s="214"/>
      <c r="G37" s="226"/>
      <c r="H37" s="7"/>
      <c r="I37" s="24"/>
      <c r="J37" s="24"/>
      <c r="K37" s="31"/>
      <c r="L37" s="232"/>
      <c r="M37" s="226"/>
      <c r="N37" s="6"/>
      <c r="O37" s="24"/>
      <c r="P37" s="24"/>
      <c r="Q37" s="41"/>
      <c r="R37" s="247"/>
    </row>
    <row r="38" spans="1:28" ht="18">
      <c r="A38" s="226"/>
      <c r="B38" s="8">
        <v>18</v>
      </c>
      <c r="C38" s="7"/>
      <c r="D38" s="7"/>
      <c r="E38" s="11"/>
      <c r="F38" s="214"/>
      <c r="G38" s="226"/>
      <c r="H38" s="24">
        <v>18</v>
      </c>
      <c r="I38" s="168" t="s">
        <v>93</v>
      </c>
      <c r="J38" s="24"/>
      <c r="K38" s="31">
        <v>6.25E-2</v>
      </c>
      <c r="L38" s="232"/>
      <c r="M38" s="226"/>
      <c r="N38" s="6">
        <v>18</v>
      </c>
      <c r="O38" s="24"/>
      <c r="P38" s="24"/>
      <c r="Q38" s="41"/>
      <c r="R38" s="247"/>
    </row>
    <row r="39" spans="1:28" ht="18">
      <c r="A39" s="226"/>
      <c r="B39" s="8"/>
      <c r="C39" s="7"/>
      <c r="D39" s="7"/>
      <c r="E39" s="11"/>
      <c r="F39" s="214"/>
      <c r="G39" s="226"/>
      <c r="H39" s="24"/>
      <c r="I39" s="24"/>
      <c r="J39" s="24"/>
      <c r="K39" s="31"/>
      <c r="L39" s="232"/>
      <c r="M39" s="226"/>
      <c r="N39" s="6"/>
      <c r="O39" s="24"/>
      <c r="P39" s="24"/>
      <c r="Q39" s="41"/>
      <c r="R39" s="247"/>
    </row>
    <row r="40" spans="1:28" ht="18">
      <c r="A40" s="226"/>
      <c r="B40" s="8">
        <v>19</v>
      </c>
      <c r="C40" s="7" t="s">
        <v>59</v>
      </c>
      <c r="D40" s="7"/>
      <c r="E40" s="188">
        <v>0.10416666666666667</v>
      </c>
      <c r="F40" s="214"/>
      <c r="G40" s="226"/>
      <c r="H40" s="24">
        <v>19</v>
      </c>
      <c r="I40" s="24"/>
      <c r="J40" s="24"/>
      <c r="K40" s="31"/>
      <c r="L40" s="232"/>
      <c r="M40" s="226"/>
      <c r="N40" s="6">
        <v>19</v>
      </c>
      <c r="O40" s="24"/>
      <c r="P40" s="24"/>
      <c r="Q40" s="41"/>
      <c r="R40" s="247"/>
    </row>
    <row r="41" spans="1:28" ht="18.75" thickBot="1">
      <c r="A41" s="227"/>
      <c r="B41" s="9"/>
      <c r="C41" s="10"/>
      <c r="D41" s="10"/>
      <c r="E41" s="12"/>
      <c r="F41" s="215"/>
      <c r="G41" s="226"/>
      <c r="H41" s="24"/>
      <c r="I41" s="24"/>
      <c r="J41" s="24"/>
      <c r="K41" s="31"/>
      <c r="L41" s="232"/>
      <c r="M41" s="226"/>
      <c r="N41" s="6"/>
      <c r="O41" s="24"/>
      <c r="P41" s="24"/>
      <c r="Q41" s="41"/>
      <c r="R41" s="247"/>
    </row>
    <row r="42" spans="1:28" ht="18">
      <c r="A42" s="225">
        <v>21</v>
      </c>
      <c r="B42" s="4">
        <v>20</v>
      </c>
      <c r="C42" s="5"/>
      <c r="D42" s="5"/>
      <c r="E42" s="1"/>
      <c r="F42" s="213">
        <f>SUM(E42:E55)</f>
        <v>0.2048611111111111</v>
      </c>
      <c r="G42" s="226"/>
      <c r="H42" s="7">
        <v>20</v>
      </c>
      <c r="I42" s="169" t="s">
        <v>91</v>
      </c>
      <c r="J42" s="24"/>
      <c r="K42" s="31">
        <v>6.9444444444444448E-2</v>
      </c>
      <c r="L42" s="232"/>
      <c r="M42" s="226"/>
      <c r="N42" s="38">
        <v>20</v>
      </c>
      <c r="O42" s="24"/>
      <c r="P42" s="24"/>
      <c r="Q42" s="41"/>
      <c r="R42" s="247"/>
    </row>
    <row r="43" spans="1:28" ht="18">
      <c r="A43" s="226"/>
      <c r="B43" s="6"/>
      <c r="C43" s="7"/>
      <c r="D43" s="7"/>
      <c r="E43" s="11"/>
      <c r="F43" s="214"/>
      <c r="G43" s="226"/>
      <c r="H43" s="7"/>
      <c r="I43" s="24"/>
      <c r="J43" s="24"/>
      <c r="K43" s="31"/>
      <c r="L43" s="232"/>
      <c r="M43" s="226"/>
      <c r="N43" s="38"/>
      <c r="O43" s="24"/>
      <c r="P43" s="24"/>
      <c r="Q43" s="41"/>
      <c r="R43" s="247"/>
    </row>
    <row r="44" spans="1:28" ht="18">
      <c r="A44" s="226"/>
      <c r="B44" s="6">
        <v>21</v>
      </c>
      <c r="C44" s="170" t="s">
        <v>61</v>
      </c>
      <c r="D44" s="7" t="s">
        <v>63</v>
      </c>
      <c r="E44" s="188">
        <v>6.9444444444444448E-2</v>
      </c>
      <c r="F44" s="214"/>
      <c r="G44" s="226"/>
      <c r="H44" s="7">
        <v>21</v>
      </c>
      <c r="I44" s="24"/>
      <c r="J44" s="24"/>
      <c r="K44" s="31"/>
      <c r="L44" s="232"/>
      <c r="M44" s="226"/>
      <c r="N44" s="38">
        <v>21</v>
      </c>
      <c r="O44" s="24"/>
      <c r="P44" s="24"/>
      <c r="Q44" s="41"/>
      <c r="R44" s="247"/>
    </row>
    <row r="45" spans="1:28" ht="18.75" thickBot="1">
      <c r="A45" s="226"/>
      <c r="B45" s="6"/>
      <c r="C45" s="7"/>
      <c r="D45" s="7"/>
      <c r="E45" s="11"/>
      <c r="F45" s="214"/>
      <c r="G45" s="226"/>
      <c r="H45" s="7"/>
      <c r="I45" s="24"/>
      <c r="J45" s="24"/>
      <c r="K45" s="31"/>
      <c r="L45" s="232"/>
      <c r="M45" s="227"/>
      <c r="N45" s="39"/>
      <c r="O45" s="34"/>
      <c r="P45" s="34"/>
      <c r="Q45" s="42"/>
      <c r="R45" s="248"/>
    </row>
    <row r="46" spans="1:28" ht="18">
      <c r="A46" s="226"/>
      <c r="B46" s="6">
        <v>22</v>
      </c>
      <c r="C46" s="7"/>
      <c r="D46" s="7"/>
      <c r="E46" s="7"/>
      <c r="F46" s="214"/>
      <c r="G46" s="226"/>
      <c r="H46" s="21">
        <v>22</v>
      </c>
      <c r="I46" s="24"/>
      <c r="J46" s="24"/>
      <c r="K46" s="31"/>
      <c r="L46" s="232"/>
      <c r="M46" s="225"/>
      <c r="N46" s="4">
        <v>22</v>
      </c>
      <c r="O46" s="29"/>
      <c r="P46" s="29"/>
      <c r="Q46" s="43"/>
      <c r="R46" s="251">
        <f>+SUM(Q46:Q59)</f>
        <v>0</v>
      </c>
    </row>
    <row r="47" spans="1:28" ht="18">
      <c r="A47" s="226"/>
      <c r="B47" s="6"/>
      <c r="C47" s="7"/>
      <c r="D47" s="7"/>
      <c r="E47" s="7"/>
      <c r="F47" s="214"/>
      <c r="G47" s="226"/>
      <c r="H47" s="21"/>
      <c r="I47" s="24"/>
      <c r="J47" s="24"/>
      <c r="K47" s="31"/>
      <c r="L47" s="232"/>
      <c r="M47" s="226"/>
      <c r="N47" s="6"/>
      <c r="O47" s="24"/>
      <c r="P47" s="24"/>
      <c r="Q47" s="41"/>
      <c r="R47" s="252"/>
    </row>
    <row r="48" spans="1:28" ht="18">
      <c r="A48" s="226"/>
      <c r="B48" s="6">
        <v>23</v>
      </c>
      <c r="C48" s="169" t="s">
        <v>42</v>
      </c>
      <c r="D48" s="7" t="s">
        <v>51</v>
      </c>
      <c r="E48" s="187">
        <v>7.2916666666666671E-2</v>
      </c>
      <c r="F48" s="214"/>
      <c r="G48" s="226"/>
      <c r="H48" s="21">
        <v>23</v>
      </c>
      <c r="I48" s="167" t="s">
        <v>49</v>
      </c>
      <c r="J48" s="24"/>
      <c r="K48" s="31">
        <v>6.25E-2</v>
      </c>
      <c r="L48" s="232"/>
      <c r="M48" s="226"/>
      <c r="N48" s="6">
        <v>23</v>
      </c>
      <c r="O48" s="24"/>
      <c r="P48" s="24"/>
      <c r="Q48" s="41"/>
      <c r="R48" s="252"/>
    </row>
    <row r="49" spans="1:18" ht="18.75" thickBot="1">
      <c r="A49" s="226"/>
      <c r="B49" s="6"/>
      <c r="C49" s="7"/>
      <c r="D49" s="7"/>
      <c r="E49" s="7"/>
      <c r="F49" s="214"/>
      <c r="G49" s="226"/>
      <c r="H49" s="23"/>
      <c r="I49" s="32"/>
      <c r="J49" s="32"/>
      <c r="K49" s="33"/>
      <c r="L49" s="232"/>
      <c r="M49" s="226"/>
      <c r="N49" s="6"/>
      <c r="O49" s="24"/>
      <c r="P49" s="24"/>
      <c r="Q49" s="41"/>
      <c r="R49" s="252"/>
    </row>
    <row r="50" spans="1:18" ht="18">
      <c r="A50" s="226"/>
      <c r="B50" s="6">
        <v>24</v>
      </c>
      <c r="C50" s="7"/>
      <c r="D50" s="7"/>
      <c r="E50" s="7"/>
      <c r="F50" s="214"/>
      <c r="G50" s="225">
        <v>26</v>
      </c>
      <c r="H50" s="5">
        <v>24</v>
      </c>
      <c r="I50" s="29"/>
      <c r="J50" s="29"/>
      <c r="K50" s="30"/>
      <c r="L50" s="231">
        <f>SUM(K50:K63)</f>
        <v>0.21527777777777779</v>
      </c>
      <c r="M50" s="226"/>
      <c r="N50" s="6">
        <v>24</v>
      </c>
      <c r="O50" s="24"/>
      <c r="P50" s="24"/>
      <c r="Q50" s="22"/>
      <c r="R50" s="252"/>
    </row>
    <row r="51" spans="1:18" ht="18">
      <c r="A51" s="226"/>
      <c r="B51" s="6"/>
      <c r="C51" s="7"/>
      <c r="D51" s="7"/>
      <c r="E51" s="7"/>
      <c r="F51" s="214"/>
      <c r="G51" s="226"/>
      <c r="H51" s="7"/>
      <c r="I51" s="24"/>
      <c r="J51" s="24"/>
      <c r="K51" s="31"/>
      <c r="L51" s="232"/>
      <c r="M51" s="226"/>
      <c r="N51" s="6"/>
      <c r="O51" s="24"/>
      <c r="P51" s="24"/>
      <c r="Q51" s="22"/>
      <c r="R51" s="252"/>
    </row>
    <row r="52" spans="1:18" ht="18">
      <c r="A52" s="226"/>
      <c r="B52" s="8">
        <v>25</v>
      </c>
      <c r="C52" s="168" t="s">
        <v>60</v>
      </c>
      <c r="D52" s="7"/>
      <c r="E52" s="187">
        <v>6.25E-2</v>
      </c>
      <c r="F52" s="214"/>
      <c r="G52" s="226"/>
      <c r="H52" s="24">
        <v>25</v>
      </c>
      <c r="I52" s="169" t="s">
        <v>94</v>
      </c>
      <c r="J52" s="24"/>
      <c r="K52" s="31">
        <v>6.9444444444444448E-2</v>
      </c>
      <c r="L52" s="232"/>
      <c r="M52" s="226"/>
      <c r="N52" s="6">
        <v>25</v>
      </c>
      <c r="O52" s="24"/>
      <c r="P52" s="24"/>
      <c r="Q52" s="22"/>
      <c r="R52" s="252"/>
    </row>
    <row r="53" spans="1:18" ht="18">
      <c r="A53" s="226"/>
      <c r="B53" s="8"/>
      <c r="C53" s="7"/>
      <c r="D53" s="7"/>
      <c r="E53" s="7"/>
      <c r="F53" s="214"/>
      <c r="G53" s="226"/>
      <c r="H53" s="24"/>
      <c r="I53" s="24"/>
      <c r="J53" s="24"/>
      <c r="K53" s="31"/>
      <c r="L53" s="232"/>
      <c r="M53" s="226"/>
      <c r="N53" s="6"/>
      <c r="O53" s="24"/>
      <c r="P53" s="24"/>
      <c r="Q53" s="22"/>
      <c r="R53" s="252"/>
    </row>
    <row r="54" spans="1:18" ht="18">
      <c r="A54" s="226"/>
      <c r="B54" s="8">
        <v>26</v>
      </c>
      <c r="C54" s="7" t="s">
        <v>69</v>
      </c>
      <c r="D54" s="7"/>
      <c r="E54" s="7"/>
      <c r="F54" s="214"/>
      <c r="G54" s="226"/>
      <c r="H54" s="24">
        <v>26</v>
      </c>
      <c r="I54" s="24"/>
      <c r="J54" s="24"/>
      <c r="K54" s="31"/>
      <c r="L54" s="232"/>
      <c r="M54" s="226"/>
      <c r="N54" s="6">
        <v>26</v>
      </c>
      <c r="O54" s="24"/>
      <c r="P54" s="24"/>
      <c r="Q54" s="22"/>
      <c r="R54" s="252"/>
    </row>
    <row r="55" spans="1:18" ht="18.75" thickBot="1">
      <c r="A55" s="227"/>
      <c r="B55" s="13"/>
      <c r="C55" s="14"/>
      <c r="D55" s="14"/>
      <c r="E55" s="14"/>
      <c r="F55" s="215"/>
      <c r="G55" s="226"/>
      <c r="H55" s="24"/>
      <c r="I55" s="24"/>
      <c r="J55" s="24"/>
      <c r="K55" s="31"/>
      <c r="L55" s="232"/>
      <c r="M55" s="226"/>
      <c r="N55" s="6"/>
      <c r="O55" s="24"/>
      <c r="P55" s="24"/>
      <c r="Q55" s="22"/>
      <c r="R55" s="252"/>
    </row>
    <row r="56" spans="1:18" ht="18">
      <c r="A56" s="225">
        <v>22</v>
      </c>
      <c r="B56" s="4">
        <v>27</v>
      </c>
      <c r="C56" s="186" t="s">
        <v>62</v>
      </c>
      <c r="D56" s="5"/>
      <c r="E56" s="189">
        <v>6.25E-2</v>
      </c>
      <c r="F56" s="213">
        <f>SUM(E56:E65)</f>
        <v>0.25694444444444442</v>
      </c>
      <c r="G56" s="226"/>
      <c r="H56" s="7">
        <v>27</v>
      </c>
      <c r="I56" s="168" t="s">
        <v>95</v>
      </c>
      <c r="J56" s="24"/>
      <c r="K56" s="31">
        <v>6.25E-2</v>
      </c>
      <c r="L56" s="232"/>
      <c r="M56" s="226"/>
      <c r="N56" s="38">
        <v>27</v>
      </c>
      <c r="O56" s="24"/>
      <c r="P56" s="24"/>
      <c r="Q56" s="22"/>
      <c r="R56" s="253"/>
    </row>
    <row r="57" spans="1:18" ht="18">
      <c r="A57" s="226"/>
      <c r="B57" s="6"/>
      <c r="C57" s="7"/>
      <c r="D57" s="7"/>
      <c r="E57" s="7"/>
      <c r="F57" s="214"/>
      <c r="G57" s="226"/>
      <c r="H57" s="7"/>
      <c r="I57" s="24"/>
      <c r="J57" s="24"/>
      <c r="K57" s="31"/>
      <c r="L57" s="232"/>
      <c r="M57" s="226"/>
      <c r="N57" s="38"/>
      <c r="O57" s="24"/>
      <c r="P57" s="24"/>
      <c r="Q57" s="22"/>
      <c r="R57" s="253"/>
    </row>
    <row r="58" spans="1:18" ht="18">
      <c r="A58" s="226"/>
      <c r="B58" s="6">
        <v>28</v>
      </c>
      <c r="C58" s="7"/>
      <c r="D58" s="7"/>
      <c r="E58" s="7"/>
      <c r="F58" s="214"/>
      <c r="G58" s="226"/>
      <c r="H58" s="7">
        <v>28</v>
      </c>
      <c r="I58" s="24"/>
      <c r="J58" s="24"/>
      <c r="K58" s="31"/>
      <c r="L58" s="232"/>
      <c r="M58" s="226"/>
      <c r="N58" s="38">
        <v>28</v>
      </c>
      <c r="O58" s="24"/>
      <c r="P58" s="24"/>
      <c r="Q58" s="22"/>
      <c r="R58" s="253"/>
    </row>
    <row r="59" spans="1:18" ht="18.75" thickBot="1">
      <c r="A59" s="226"/>
      <c r="B59" s="6"/>
      <c r="C59" s="7"/>
      <c r="D59" s="7"/>
      <c r="E59" s="7"/>
      <c r="F59" s="214"/>
      <c r="G59" s="226"/>
      <c r="H59" s="7"/>
      <c r="I59" s="24"/>
      <c r="J59" s="24"/>
      <c r="K59" s="31"/>
      <c r="L59" s="232"/>
      <c r="M59" s="227"/>
      <c r="N59" s="39"/>
      <c r="O59" s="34"/>
      <c r="P59" s="34"/>
      <c r="Q59" s="26"/>
      <c r="R59" s="254"/>
    </row>
    <row r="60" spans="1:18" ht="18">
      <c r="A60" s="226"/>
      <c r="B60" s="6">
        <v>29</v>
      </c>
      <c r="C60" s="169" t="s">
        <v>55</v>
      </c>
      <c r="D60" s="7" t="s">
        <v>56</v>
      </c>
      <c r="E60" s="187">
        <v>6.9444444444444448E-2</v>
      </c>
      <c r="F60" s="214"/>
      <c r="G60" s="226"/>
      <c r="H60" s="21">
        <v>29</v>
      </c>
      <c r="I60" s="167" t="s">
        <v>90</v>
      </c>
      <c r="J60" s="24"/>
      <c r="K60" s="31">
        <v>8.3333333333333329E-2</v>
      </c>
      <c r="L60" s="232"/>
      <c r="M60" s="225"/>
      <c r="N60" s="4">
        <v>29</v>
      </c>
      <c r="O60" s="29"/>
      <c r="P60" s="29"/>
      <c r="Q60" s="20"/>
      <c r="R60" s="255">
        <f>SUM(Q60:Q65)</f>
        <v>0</v>
      </c>
    </row>
    <row r="61" spans="1:18" ht="18">
      <c r="A61" s="226"/>
      <c r="B61" s="6"/>
      <c r="C61" s="167" t="s">
        <v>38</v>
      </c>
      <c r="D61" s="7" t="s">
        <v>44</v>
      </c>
      <c r="E61" s="7"/>
      <c r="F61" s="214"/>
      <c r="G61" s="226"/>
      <c r="H61" s="21"/>
      <c r="I61" s="24"/>
      <c r="J61" s="24"/>
      <c r="K61" s="31"/>
      <c r="L61" s="232"/>
      <c r="M61" s="226"/>
      <c r="N61" s="44"/>
      <c r="O61" s="36"/>
      <c r="P61" s="36"/>
      <c r="Q61" s="45"/>
      <c r="R61" s="253"/>
    </row>
    <row r="62" spans="1:18" ht="18">
      <c r="A62" s="226"/>
      <c r="B62" s="6">
        <v>30</v>
      </c>
      <c r="C62" s="7"/>
      <c r="D62" s="7"/>
      <c r="E62" s="7"/>
      <c r="F62" s="214"/>
      <c r="G62" s="226"/>
      <c r="H62" s="21">
        <v>30</v>
      </c>
      <c r="I62" s="24"/>
      <c r="J62" s="24"/>
      <c r="K62" s="31"/>
      <c r="L62" s="232"/>
      <c r="M62" s="226"/>
      <c r="N62" s="44">
        <v>30</v>
      </c>
      <c r="O62" s="36"/>
      <c r="P62" s="36"/>
      <c r="Q62" s="45"/>
      <c r="R62" s="253"/>
    </row>
    <row r="63" spans="1:18" ht="18.75" thickBot="1">
      <c r="A63" s="226"/>
      <c r="B63" s="6"/>
      <c r="C63" s="7"/>
      <c r="D63" s="7"/>
      <c r="E63" s="7"/>
      <c r="F63" s="214"/>
      <c r="G63" s="227"/>
      <c r="H63" s="25"/>
      <c r="I63" s="34"/>
      <c r="J63" s="35"/>
      <c r="K63" s="35"/>
      <c r="L63" s="233"/>
      <c r="M63" s="226"/>
      <c r="N63" s="6"/>
      <c r="O63" s="24"/>
      <c r="P63" s="24"/>
      <c r="Q63" s="22"/>
      <c r="R63" s="253"/>
    </row>
    <row r="64" spans="1:18" ht="18">
      <c r="A64" s="226"/>
      <c r="B64" s="6">
        <v>31</v>
      </c>
      <c r="C64" s="171" t="s">
        <v>46</v>
      </c>
      <c r="D64" s="171"/>
      <c r="E64" s="7"/>
      <c r="F64" s="214"/>
      <c r="G64" s="225"/>
      <c r="H64" s="36"/>
      <c r="I64" s="36"/>
      <c r="J64" s="36"/>
      <c r="K64" s="145"/>
      <c r="L64" s="243"/>
      <c r="M64" s="226"/>
      <c r="N64" s="6">
        <v>31</v>
      </c>
      <c r="O64" s="24"/>
      <c r="P64" s="24"/>
      <c r="Q64" s="22"/>
      <c r="R64" s="253"/>
    </row>
    <row r="65" spans="1:18" ht="18.75" thickBot="1">
      <c r="A65" s="234"/>
      <c r="B65" s="15"/>
      <c r="C65" s="172" t="s">
        <v>82</v>
      </c>
      <c r="D65" s="172" t="s">
        <v>86</v>
      </c>
      <c r="E65" s="193">
        <v>0.125</v>
      </c>
      <c r="F65" s="215"/>
      <c r="G65" s="227"/>
      <c r="H65" s="34"/>
      <c r="I65" s="34"/>
      <c r="J65" s="34"/>
      <c r="K65" s="146"/>
      <c r="L65" s="244"/>
      <c r="M65" s="227"/>
      <c r="N65" s="15"/>
      <c r="O65" s="34"/>
      <c r="P65" s="35"/>
      <c r="Q65" s="26"/>
      <c r="R65" s="254"/>
    </row>
    <row r="66" spans="1:18" ht="30.75" thickBot="1">
      <c r="A66" s="16"/>
      <c r="B66" s="16"/>
      <c r="C66" s="16"/>
      <c r="D66" s="16"/>
      <c r="E66" s="16"/>
      <c r="F66" s="194">
        <f>SUM(F4:F56)</f>
        <v>1.0104166666666667</v>
      </c>
      <c r="G66" s="16"/>
      <c r="H66" s="16"/>
      <c r="I66" s="16"/>
      <c r="J66" s="16"/>
      <c r="K66" s="27"/>
      <c r="L66" s="28">
        <f>L50+L36+L22+L8+L4</f>
        <v>1.7256944444444444</v>
      </c>
      <c r="M66" s="3"/>
      <c r="N66" s="46"/>
      <c r="O66" s="46"/>
      <c r="P66" s="46"/>
      <c r="Q66" s="47"/>
      <c r="R66" s="249">
        <f>R60+R46+R32+R18+R4</f>
        <v>0</v>
      </c>
    </row>
    <row r="67" spans="1:18" ht="18.75" thickBot="1">
      <c r="M67" s="3"/>
      <c r="N67" s="46"/>
      <c r="O67" s="46"/>
      <c r="P67" s="46"/>
      <c r="Q67" s="47"/>
      <c r="R67" s="250"/>
    </row>
  </sheetData>
  <mergeCells count="48">
    <mergeCell ref="R66:R67"/>
    <mergeCell ref="R18:R31"/>
    <mergeCell ref="M32:M45"/>
    <mergeCell ref="R32:R45"/>
    <mergeCell ref="M46:M59"/>
    <mergeCell ref="R46:R59"/>
    <mergeCell ref="M60:M65"/>
    <mergeCell ref="R60:R65"/>
    <mergeCell ref="G64:G65"/>
    <mergeCell ref="L64:L65"/>
    <mergeCell ref="M1:R1"/>
    <mergeCell ref="M2:N3"/>
    <mergeCell ref="O2:O3"/>
    <mergeCell ref="P2:P3"/>
    <mergeCell ref="R2:R3"/>
    <mergeCell ref="M4:M17"/>
    <mergeCell ref="R4:R17"/>
    <mergeCell ref="M18:M31"/>
    <mergeCell ref="L8:L21"/>
    <mergeCell ref="G22:G35"/>
    <mergeCell ref="L22:L35"/>
    <mergeCell ref="G36:G49"/>
    <mergeCell ref="L36:L49"/>
    <mergeCell ref="G50:G63"/>
    <mergeCell ref="L50:L63"/>
    <mergeCell ref="A56:A65"/>
    <mergeCell ref="F56:F65"/>
    <mergeCell ref="G1:L1"/>
    <mergeCell ref="G2:H3"/>
    <mergeCell ref="I2:I3"/>
    <mergeCell ref="J2:J3"/>
    <mergeCell ref="L2:L3"/>
    <mergeCell ref="G4:G7"/>
    <mergeCell ref="L4:L7"/>
    <mergeCell ref="G8:G21"/>
    <mergeCell ref="A14:A27"/>
    <mergeCell ref="F14:F27"/>
    <mergeCell ref="A28:A41"/>
    <mergeCell ref="F28:F41"/>
    <mergeCell ref="A42:A55"/>
    <mergeCell ref="F42:F55"/>
    <mergeCell ref="A1:F1"/>
    <mergeCell ref="A2:B3"/>
    <mergeCell ref="C2:C3"/>
    <mergeCell ref="D2:D3"/>
    <mergeCell ref="F2:F3"/>
    <mergeCell ref="A4:A13"/>
    <mergeCell ref="F4:F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38FE2-BDB3-405C-B3C7-8BBEBD5F50DA}">
  <sheetPr>
    <tabColor theme="1" tint="0.499984740745262"/>
  </sheetPr>
  <dimension ref="A1:R66"/>
  <sheetViews>
    <sheetView zoomScale="60" zoomScaleNormal="60" workbookViewId="0">
      <selection activeCell="E19" sqref="E19"/>
    </sheetView>
  </sheetViews>
  <sheetFormatPr baseColWidth="10" defaultRowHeight="15"/>
  <cols>
    <col min="2" max="2" width="11" customWidth="1"/>
    <col min="3" max="3" width="21.85546875" customWidth="1"/>
    <col min="4" max="4" width="28.5703125" customWidth="1"/>
    <col min="6" max="6" width="14.7109375" customWidth="1"/>
    <col min="9" max="9" width="26.85546875" customWidth="1"/>
    <col min="10" max="10" width="27.140625" customWidth="1"/>
    <col min="15" max="15" width="25.5703125" customWidth="1"/>
    <col min="16" max="16" width="27.7109375" customWidth="1"/>
  </cols>
  <sheetData>
    <row r="1" spans="1:18" ht="51" thickBot="1">
      <c r="A1" s="256" t="s">
        <v>19</v>
      </c>
      <c r="B1" s="236"/>
      <c r="C1" s="236"/>
      <c r="D1" s="236"/>
      <c r="E1" s="236"/>
      <c r="F1" s="245"/>
      <c r="G1" s="235" t="s">
        <v>21</v>
      </c>
      <c r="H1" s="236"/>
      <c r="I1" s="236"/>
      <c r="J1" s="236"/>
      <c r="K1" s="236"/>
      <c r="L1" s="245"/>
      <c r="M1" s="256" t="s">
        <v>20</v>
      </c>
      <c r="N1" s="236"/>
      <c r="O1" s="236"/>
      <c r="P1" s="236"/>
      <c r="Q1" s="236"/>
      <c r="R1" s="245"/>
    </row>
    <row r="2" spans="1:18" ht="54">
      <c r="A2" s="237" t="s">
        <v>1</v>
      </c>
      <c r="B2" s="238"/>
      <c r="C2" s="238" t="s">
        <v>2</v>
      </c>
      <c r="D2" s="241" t="s">
        <v>3</v>
      </c>
      <c r="E2" s="1" t="s">
        <v>4</v>
      </c>
      <c r="F2" s="257" t="s">
        <v>5</v>
      </c>
      <c r="G2" s="237" t="s">
        <v>1</v>
      </c>
      <c r="H2" s="238"/>
      <c r="I2" s="238" t="s">
        <v>2</v>
      </c>
      <c r="J2" s="238" t="s">
        <v>3</v>
      </c>
      <c r="K2" s="1" t="s">
        <v>4</v>
      </c>
      <c r="L2" s="257" t="s">
        <v>5</v>
      </c>
      <c r="M2" s="237" t="s">
        <v>1</v>
      </c>
      <c r="N2" s="238"/>
      <c r="O2" s="238" t="s">
        <v>2</v>
      </c>
      <c r="P2" s="241" t="s">
        <v>3</v>
      </c>
      <c r="Q2" s="1" t="s">
        <v>4</v>
      </c>
      <c r="R2" s="257" t="s">
        <v>5</v>
      </c>
    </row>
    <row r="3" spans="1:18" ht="18.75" thickBot="1">
      <c r="A3" s="239"/>
      <c r="B3" s="240"/>
      <c r="C3" s="240"/>
      <c r="D3" s="242"/>
      <c r="E3" s="18">
        <f>SUM(E4:E94)</f>
        <v>0</v>
      </c>
      <c r="F3" s="258"/>
      <c r="G3" s="239"/>
      <c r="H3" s="240"/>
      <c r="I3" s="240"/>
      <c r="J3" s="240"/>
      <c r="K3" s="18">
        <f>SUM(K4:K94)</f>
        <v>0</v>
      </c>
      <c r="L3" s="258"/>
      <c r="M3" s="239"/>
      <c r="N3" s="240"/>
      <c r="O3" s="240"/>
      <c r="P3" s="242"/>
      <c r="Q3" s="18">
        <f>SUM(Q4:Q94)</f>
        <v>0</v>
      </c>
      <c r="R3" s="258"/>
    </row>
    <row r="4" spans="1:18" ht="18">
      <c r="A4" s="259"/>
      <c r="B4" s="4">
        <v>1</v>
      </c>
      <c r="C4" s="29"/>
      <c r="D4" s="24"/>
      <c r="E4" s="20"/>
      <c r="F4" s="246">
        <f>SUM(E4:E11)</f>
        <v>0</v>
      </c>
      <c r="G4" s="225"/>
      <c r="H4" s="128">
        <v>1</v>
      </c>
      <c r="I4" s="29"/>
      <c r="J4" s="29"/>
      <c r="K4" s="20"/>
      <c r="L4" s="231">
        <f>SUM(K4:K5)</f>
        <v>0</v>
      </c>
      <c r="M4" s="259"/>
      <c r="N4" s="4">
        <v>1</v>
      </c>
      <c r="O4" s="29"/>
      <c r="P4" s="24"/>
      <c r="Q4" s="30"/>
      <c r="R4" s="246">
        <f>SUM(Q4:Q11)+L58</f>
        <v>0</v>
      </c>
    </row>
    <row r="5" spans="1:18" ht="18.75" thickBot="1">
      <c r="A5" s="226"/>
      <c r="B5" s="6"/>
      <c r="C5" s="24"/>
      <c r="D5" s="24"/>
      <c r="E5" s="22"/>
      <c r="F5" s="247"/>
      <c r="G5" s="227"/>
      <c r="H5" s="120"/>
      <c r="I5" s="32"/>
      <c r="J5" s="32"/>
      <c r="K5" s="121"/>
      <c r="L5" s="233"/>
      <c r="M5" s="226"/>
      <c r="N5" s="6"/>
      <c r="O5" s="24"/>
      <c r="P5" s="24"/>
      <c r="Q5" s="31"/>
      <c r="R5" s="247"/>
    </row>
    <row r="6" spans="1:18" ht="18">
      <c r="A6" s="226"/>
      <c r="B6" s="6">
        <v>2</v>
      </c>
      <c r="C6" s="24"/>
      <c r="D6" s="24"/>
      <c r="E6" s="22"/>
      <c r="F6" s="247"/>
      <c r="G6" s="225"/>
      <c r="H6" s="4">
        <v>2</v>
      </c>
      <c r="I6" s="29"/>
      <c r="J6" s="29"/>
      <c r="K6" s="20"/>
      <c r="L6" s="231">
        <f>SUM(K6:K19)</f>
        <v>0</v>
      </c>
      <c r="M6" s="226"/>
      <c r="N6" s="6">
        <v>2</v>
      </c>
      <c r="O6" s="24"/>
      <c r="P6" s="24"/>
      <c r="Q6" s="31"/>
      <c r="R6" s="247"/>
    </row>
    <row r="7" spans="1:18" ht="18">
      <c r="A7" s="226"/>
      <c r="B7" s="6"/>
      <c r="C7" s="24"/>
      <c r="D7" s="24"/>
      <c r="E7" s="22"/>
      <c r="F7" s="247"/>
      <c r="G7" s="226"/>
      <c r="H7" s="6"/>
      <c r="I7" s="24"/>
      <c r="J7" s="24"/>
      <c r="K7" s="22"/>
      <c r="L7" s="232"/>
      <c r="M7" s="226"/>
      <c r="N7" s="6"/>
      <c r="O7" s="24"/>
      <c r="P7" s="24"/>
      <c r="Q7" s="31"/>
      <c r="R7" s="247"/>
    </row>
    <row r="8" spans="1:18" ht="18">
      <c r="A8" s="226"/>
      <c r="B8" s="38">
        <v>3</v>
      </c>
      <c r="C8" s="24"/>
      <c r="D8" s="24"/>
      <c r="E8" s="22"/>
      <c r="F8" s="247"/>
      <c r="G8" s="226"/>
      <c r="H8" s="6">
        <v>3</v>
      </c>
      <c r="I8" s="24"/>
      <c r="J8" s="24"/>
      <c r="K8" s="41"/>
      <c r="L8" s="232"/>
      <c r="M8" s="226"/>
      <c r="N8" s="38">
        <v>3</v>
      </c>
      <c r="O8" s="24"/>
      <c r="P8" s="24"/>
      <c r="Q8" s="31"/>
      <c r="R8" s="247"/>
    </row>
    <row r="9" spans="1:18" ht="18">
      <c r="A9" s="226"/>
      <c r="B9" s="38"/>
      <c r="C9" s="24"/>
      <c r="D9" s="24"/>
      <c r="E9" s="22"/>
      <c r="F9" s="247"/>
      <c r="G9" s="226"/>
      <c r="H9" s="6"/>
      <c r="I9" s="24"/>
      <c r="J9" s="24"/>
      <c r="K9" s="41"/>
      <c r="L9" s="232"/>
      <c r="M9" s="226"/>
      <c r="N9" s="38"/>
      <c r="O9" s="24"/>
      <c r="P9" s="24"/>
      <c r="Q9" s="31"/>
      <c r="R9" s="247"/>
    </row>
    <row r="10" spans="1:18" ht="18">
      <c r="A10" s="226"/>
      <c r="B10" s="38">
        <v>4</v>
      </c>
      <c r="C10" s="24"/>
      <c r="D10" s="24"/>
      <c r="E10" s="22"/>
      <c r="F10" s="247"/>
      <c r="G10" s="226"/>
      <c r="H10" s="6">
        <v>4</v>
      </c>
      <c r="I10" s="24"/>
      <c r="J10" s="24"/>
      <c r="K10" s="41"/>
      <c r="L10" s="232"/>
      <c r="M10" s="226"/>
      <c r="N10" s="38">
        <v>4</v>
      </c>
      <c r="O10" s="24"/>
      <c r="P10" s="24"/>
      <c r="Q10" s="31"/>
      <c r="R10" s="247"/>
    </row>
    <row r="11" spans="1:18" ht="18.75" thickBot="1">
      <c r="A11" s="226"/>
      <c r="B11" s="120"/>
      <c r="C11" s="32"/>
      <c r="D11" s="32"/>
      <c r="E11" s="121"/>
      <c r="F11" s="247"/>
      <c r="G11" s="226"/>
      <c r="H11" s="6"/>
      <c r="I11" s="24"/>
      <c r="J11" s="24"/>
      <c r="K11" s="41"/>
      <c r="L11" s="232"/>
      <c r="M11" s="226"/>
      <c r="N11" s="120"/>
      <c r="O11" s="32"/>
      <c r="P11" s="32"/>
      <c r="Q11" s="33"/>
      <c r="R11" s="247"/>
    </row>
    <row r="12" spans="1:18" ht="18">
      <c r="A12" s="225"/>
      <c r="B12" s="4">
        <v>5</v>
      </c>
      <c r="C12" s="29"/>
      <c r="D12" s="29"/>
      <c r="E12" s="20"/>
      <c r="F12" s="246">
        <f>SUM(E12:E25)</f>
        <v>0</v>
      </c>
      <c r="G12" s="226"/>
      <c r="H12" s="6">
        <v>5</v>
      </c>
      <c r="I12" s="130"/>
      <c r="J12" s="24"/>
      <c r="K12" s="41"/>
      <c r="L12" s="232"/>
      <c r="M12" s="225"/>
      <c r="N12" s="4">
        <v>5</v>
      </c>
      <c r="O12" s="29"/>
      <c r="P12" s="29"/>
      <c r="Q12" s="30"/>
      <c r="R12" s="246">
        <f>SUM(Q12:Q25)</f>
        <v>0</v>
      </c>
    </row>
    <row r="13" spans="1:18" ht="18">
      <c r="A13" s="226"/>
      <c r="B13" s="6"/>
      <c r="C13" s="24"/>
      <c r="D13" s="24"/>
      <c r="E13" s="22"/>
      <c r="F13" s="247"/>
      <c r="G13" s="226"/>
      <c r="H13" s="6"/>
      <c r="I13" s="24"/>
      <c r="J13" s="24"/>
      <c r="K13" s="41"/>
      <c r="L13" s="232"/>
      <c r="M13" s="226"/>
      <c r="N13" s="6"/>
      <c r="O13" s="24"/>
      <c r="P13" s="24"/>
      <c r="Q13" s="31"/>
      <c r="R13" s="247"/>
    </row>
    <row r="14" spans="1:18" ht="18">
      <c r="A14" s="226"/>
      <c r="B14" s="6">
        <v>6</v>
      </c>
      <c r="C14" s="24"/>
      <c r="D14" s="24"/>
      <c r="E14" s="22"/>
      <c r="F14" s="247"/>
      <c r="G14" s="226"/>
      <c r="H14" s="6">
        <v>6</v>
      </c>
      <c r="I14" s="24"/>
      <c r="J14" s="24"/>
      <c r="K14" s="41"/>
      <c r="L14" s="232"/>
      <c r="M14" s="226"/>
      <c r="N14" s="6">
        <v>6</v>
      </c>
      <c r="O14" s="24"/>
      <c r="P14" s="24"/>
      <c r="Q14" s="31"/>
      <c r="R14" s="247"/>
    </row>
    <row r="15" spans="1:18" ht="18">
      <c r="A15" s="226"/>
      <c r="B15" s="6"/>
      <c r="C15" s="24"/>
      <c r="D15" s="24"/>
      <c r="E15" s="22"/>
      <c r="F15" s="247"/>
      <c r="G15" s="226"/>
      <c r="H15" s="6"/>
      <c r="I15" s="24"/>
      <c r="J15" s="24"/>
      <c r="K15" s="41"/>
      <c r="L15" s="232"/>
      <c r="M15" s="226"/>
      <c r="N15" s="6"/>
      <c r="O15" s="24"/>
      <c r="P15" s="24"/>
      <c r="Q15" s="31"/>
      <c r="R15" s="247"/>
    </row>
    <row r="16" spans="1:18" ht="18">
      <c r="A16" s="226"/>
      <c r="B16" s="6">
        <v>7</v>
      </c>
      <c r="C16" s="24"/>
      <c r="D16" s="24"/>
      <c r="E16" s="22"/>
      <c r="F16" s="247"/>
      <c r="G16" s="226"/>
      <c r="H16" s="38">
        <v>7</v>
      </c>
      <c r="I16" s="24"/>
      <c r="J16" s="24"/>
      <c r="K16" s="41"/>
      <c r="L16" s="232"/>
      <c r="M16" s="226"/>
      <c r="N16" s="6">
        <v>7</v>
      </c>
      <c r="O16" s="24"/>
      <c r="P16" s="24"/>
      <c r="Q16" s="31"/>
      <c r="R16" s="247"/>
    </row>
    <row r="17" spans="1:18" ht="18">
      <c r="A17" s="226"/>
      <c r="B17" s="6"/>
      <c r="C17" s="24"/>
      <c r="D17" s="24"/>
      <c r="E17" s="22"/>
      <c r="F17" s="247"/>
      <c r="G17" s="226"/>
      <c r="H17" s="38"/>
      <c r="I17" s="24"/>
      <c r="J17" s="24"/>
      <c r="K17" s="41"/>
      <c r="L17" s="232"/>
      <c r="M17" s="226"/>
      <c r="N17" s="6"/>
      <c r="O17" s="24"/>
      <c r="P17" s="24"/>
      <c r="Q17" s="31"/>
      <c r="R17" s="247"/>
    </row>
    <row r="18" spans="1:18" ht="18">
      <c r="A18" s="226"/>
      <c r="B18" s="6">
        <v>8</v>
      </c>
      <c r="C18" s="24"/>
      <c r="D18" s="24"/>
      <c r="E18" s="22"/>
      <c r="F18" s="247"/>
      <c r="G18" s="226"/>
      <c r="H18" s="38">
        <v>8</v>
      </c>
      <c r="I18" s="24"/>
      <c r="J18" s="24"/>
      <c r="K18" s="41"/>
      <c r="L18" s="232"/>
      <c r="M18" s="226"/>
      <c r="N18" s="6">
        <v>8</v>
      </c>
      <c r="O18" s="24"/>
      <c r="P18" s="24"/>
      <c r="Q18" s="31"/>
      <c r="R18" s="247"/>
    </row>
    <row r="19" spans="1:18" ht="18.75" thickBot="1">
      <c r="A19" s="226"/>
      <c r="B19" s="6"/>
      <c r="C19" s="24"/>
      <c r="D19" s="24"/>
      <c r="E19" s="22"/>
      <c r="F19" s="247"/>
      <c r="G19" s="227"/>
      <c r="H19" s="120"/>
      <c r="I19" s="32"/>
      <c r="J19" s="32"/>
      <c r="K19" s="18"/>
      <c r="L19" s="233"/>
      <c r="M19" s="226"/>
      <c r="N19" s="6"/>
      <c r="O19" s="24"/>
      <c r="P19" s="24"/>
      <c r="Q19" s="31"/>
      <c r="R19" s="247"/>
    </row>
    <row r="20" spans="1:18" ht="18">
      <c r="A20" s="226"/>
      <c r="B20" s="6">
        <v>9</v>
      </c>
      <c r="C20" s="24"/>
      <c r="D20" s="24"/>
      <c r="E20" s="22"/>
      <c r="F20" s="247"/>
      <c r="G20" s="225"/>
      <c r="H20" s="4">
        <v>9</v>
      </c>
      <c r="I20" s="29"/>
      <c r="J20" s="29"/>
      <c r="K20" s="43"/>
      <c r="L20" s="231">
        <f>SUM(K20:K33)</f>
        <v>0</v>
      </c>
      <c r="M20" s="226"/>
      <c r="N20" s="6">
        <v>9</v>
      </c>
      <c r="O20" s="24"/>
      <c r="P20" s="24"/>
      <c r="Q20" s="31"/>
      <c r="R20" s="247"/>
    </row>
    <row r="21" spans="1:18" ht="18">
      <c r="A21" s="226"/>
      <c r="B21" s="6"/>
      <c r="C21" s="24"/>
      <c r="D21" s="24"/>
      <c r="E21" s="22"/>
      <c r="F21" s="247"/>
      <c r="G21" s="226"/>
      <c r="H21" s="6"/>
      <c r="I21" s="24"/>
      <c r="J21" s="24"/>
      <c r="K21" s="41"/>
      <c r="L21" s="232"/>
      <c r="M21" s="226"/>
      <c r="N21" s="6"/>
      <c r="O21" s="24"/>
      <c r="P21" s="24"/>
      <c r="Q21" s="31"/>
      <c r="R21" s="247"/>
    </row>
    <row r="22" spans="1:18" ht="18">
      <c r="A22" s="226"/>
      <c r="B22" s="38">
        <v>10</v>
      </c>
      <c r="C22" s="24"/>
      <c r="D22" s="24"/>
      <c r="E22" s="22"/>
      <c r="F22" s="247"/>
      <c r="G22" s="226"/>
      <c r="H22" s="6">
        <v>10</v>
      </c>
      <c r="I22" s="24"/>
      <c r="J22" s="24"/>
      <c r="K22" s="22"/>
      <c r="L22" s="232"/>
      <c r="M22" s="226"/>
      <c r="N22" s="38">
        <v>10</v>
      </c>
      <c r="O22" s="24"/>
      <c r="P22" s="24"/>
      <c r="Q22" s="31"/>
      <c r="R22" s="247"/>
    </row>
    <row r="23" spans="1:18" ht="18">
      <c r="A23" s="226"/>
      <c r="B23" s="38"/>
      <c r="C23" s="24"/>
      <c r="D23" s="24"/>
      <c r="E23" s="22"/>
      <c r="F23" s="247"/>
      <c r="G23" s="226"/>
      <c r="H23" s="6"/>
      <c r="I23" s="24"/>
      <c r="J23" s="24"/>
      <c r="K23" s="22"/>
      <c r="L23" s="232"/>
      <c r="M23" s="226"/>
      <c r="N23" s="38"/>
      <c r="O23" s="24"/>
      <c r="P23" s="24"/>
      <c r="Q23" s="31"/>
      <c r="R23" s="247"/>
    </row>
    <row r="24" spans="1:18" ht="18">
      <c r="A24" s="226"/>
      <c r="B24" s="38">
        <v>11</v>
      </c>
      <c r="C24" s="24"/>
      <c r="D24" s="24"/>
      <c r="E24" s="22"/>
      <c r="F24" s="247"/>
      <c r="G24" s="226"/>
      <c r="H24" s="6">
        <v>11</v>
      </c>
      <c r="I24" s="24"/>
      <c r="J24" s="24"/>
      <c r="K24" s="22"/>
      <c r="L24" s="232"/>
      <c r="M24" s="226"/>
      <c r="N24" s="38">
        <v>11</v>
      </c>
      <c r="O24" s="24"/>
      <c r="P24" s="24"/>
      <c r="Q24" s="31"/>
      <c r="R24" s="247"/>
    </row>
    <row r="25" spans="1:18" ht="18.75" thickBot="1">
      <c r="A25" s="226"/>
      <c r="B25" s="120"/>
      <c r="C25" s="32"/>
      <c r="D25" s="32"/>
      <c r="E25" s="121"/>
      <c r="F25" s="247"/>
      <c r="G25" s="226"/>
      <c r="H25" s="6"/>
      <c r="I25" s="24"/>
      <c r="J25" s="24"/>
      <c r="K25" s="22"/>
      <c r="L25" s="232"/>
      <c r="M25" s="226"/>
      <c r="N25" s="120"/>
      <c r="O25" s="32"/>
      <c r="P25" s="32"/>
      <c r="Q25" s="33"/>
      <c r="R25" s="247"/>
    </row>
    <row r="26" spans="1:18" ht="18">
      <c r="A26" s="225"/>
      <c r="B26" s="122">
        <v>12</v>
      </c>
      <c r="C26" s="29"/>
      <c r="D26" s="29"/>
      <c r="E26" s="20"/>
      <c r="F26" s="246">
        <f>SUM(E26:E39)</f>
        <v>0</v>
      </c>
      <c r="G26" s="226"/>
      <c r="H26" s="6">
        <v>12</v>
      </c>
      <c r="I26" s="24"/>
      <c r="J26" s="24"/>
      <c r="K26" s="22"/>
      <c r="L26" s="232"/>
      <c r="M26" s="225"/>
      <c r="N26" s="122">
        <v>12</v>
      </c>
      <c r="O26" s="29"/>
      <c r="P26" s="29"/>
      <c r="Q26" s="30"/>
      <c r="R26" s="246">
        <f>SUM(Q26:Q39)</f>
        <v>0</v>
      </c>
    </row>
    <row r="27" spans="1:18" ht="18">
      <c r="A27" s="226"/>
      <c r="B27" s="123"/>
      <c r="C27" s="24"/>
      <c r="D27" s="24"/>
      <c r="E27" s="22"/>
      <c r="F27" s="247"/>
      <c r="G27" s="226"/>
      <c r="H27" s="6"/>
      <c r="I27" s="24"/>
      <c r="J27" s="24"/>
      <c r="K27" s="22"/>
      <c r="L27" s="232"/>
      <c r="M27" s="226"/>
      <c r="N27" s="123"/>
      <c r="O27" s="24"/>
      <c r="P27" s="24"/>
      <c r="Q27" s="31"/>
      <c r="R27" s="247"/>
    </row>
    <row r="28" spans="1:18" ht="18">
      <c r="A28" s="226"/>
      <c r="B28" s="123">
        <v>13</v>
      </c>
      <c r="C28" s="24"/>
      <c r="D28" s="24"/>
      <c r="E28" s="22"/>
      <c r="F28" s="247"/>
      <c r="G28" s="226"/>
      <c r="H28" s="6">
        <v>13</v>
      </c>
      <c r="I28" s="24"/>
      <c r="J28" s="24"/>
      <c r="K28" s="41"/>
      <c r="L28" s="232"/>
      <c r="M28" s="226"/>
      <c r="N28" s="123">
        <v>13</v>
      </c>
      <c r="O28" s="24"/>
      <c r="P28" s="24"/>
      <c r="Q28" s="31"/>
      <c r="R28" s="247"/>
    </row>
    <row r="29" spans="1:18" ht="18">
      <c r="A29" s="226"/>
      <c r="B29" s="123"/>
      <c r="C29" s="24"/>
      <c r="D29" s="24"/>
      <c r="E29" s="22"/>
      <c r="F29" s="247"/>
      <c r="G29" s="226"/>
      <c r="H29" s="6"/>
      <c r="I29" s="24"/>
      <c r="J29" s="24"/>
      <c r="K29" s="41"/>
      <c r="L29" s="232"/>
      <c r="M29" s="226"/>
      <c r="N29" s="123"/>
      <c r="O29" s="24"/>
      <c r="P29" s="24"/>
      <c r="Q29" s="31"/>
      <c r="R29" s="247"/>
    </row>
    <row r="30" spans="1:18" ht="18">
      <c r="A30" s="226"/>
      <c r="B30" s="123">
        <v>14</v>
      </c>
      <c r="C30" s="24"/>
      <c r="D30" s="24"/>
      <c r="E30" s="22"/>
      <c r="F30" s="247"/>
      <c r="G30" s="226"/>
      <c r="H30" s="38">
        <v>14</v>
      </c>
      <c r="I30" s="24"/>
      <c r="J30" s="24"/>
      <c r="K30" s="22"/>
      <c r="L30" s="232"/>
      <c r="M30" s="226"/>
      <c r="N30" s="123">
        <v>14</v>
      </c>
      <c r="O30" s="24"/>
      <c r="P30" s="24"/>
      <c r="Q30" s="31"/>
      <c r="R30" s="247"/>
    </row>
    <row r="31" spans="1:18" ht="18">
      <c r="A31" s="226"/>
      <c r="B31" s="123"/>
      <c r="C31" s="24"/>
      <c r="D31" s="24"/>
      <c r="E31" s="22"/>
      <c r="F31" s="247"/>
      <c r="G31" s="226"/>
      <c r="H31" s="38"/>
      <c r="I31" s="24"/>
      <c r="J31" s="24"/>
      <c r="K31" s="22"/>
      <c r="L31" s="232"/>
      <c r="M31" s="226"/>
      <c r="N31" s="123"/>
      <c r="O31" s="24"/>
      <c r="P31" s="24"/>
      <c r="Q31" s="31"/>
      <c r="R31" s="247"/>
    </row>
    <row r="32" spans="1:18" ht="18">
      <c r="A32" s="226"/>
      <c r="B32" s="123">
        <v>15</v>
      </c>
      <c r="C32" s="24"/>
      <c r="D32" s="40"/>
      <c r="E32" s="22"/>
      <c r="F32" s="247"/>
      <c r="G32" s="226"/>
      <c r="H32" s="38">
        <v>15</v>
      </c>
      <c r="I32" s="24"/>
      <c r="J32" s="24"/>
      <c r="K32" s="41"/>
      <c r="L32" s="232"/>
      <c r="M32" s="226"/>
      <c r="N32" s="123">
        <v>15</v>
      </c>
      <c r="O32" s="24"/>
      <c r="P32" s="40"/>
      <c r="Q32" s="31"/>
      <c r="R32" s="247"/>
    </row>
    <row r="33" spans="1:18" ht="18.75" thickBot="1">
      <c r="A33" s="226"/>
      <c r="B33" s="123"/>
      <c r="C33" s="24"/>
      <c r="D33" s="24"/>
      <c r="E33" s="22"/>
      <c r="F33" s="247"/>
      <c r="G33" s="227"/>
      <c r="H33" s="120"/>
      <c r="I33" s="32"/>
      <c r="J33" s="32"/>
      <c r="K33" s="18"/>
      <c r="L33" s="233"/>
      <c r="M33" s="226"/>
      <c r="N33" s="123"/>
      <c r="O33" s="24"/>
      <c r="P33" s="24"/>
      <c r="Q33" s="31"/>
      <c r="R33" s="247"/>
    </row>
    <row r="34" spans="1:18" ht="18">
      <c r="A34" s="226"/>
      <c r="B34" s="123">
        <v>16</v>
      </c>
      <c r="C34" s="24"/>
      <c r="D34" s="24"/>
      <c r="E34" s="22"/>
      <c r="F34" s="247"/>
      <c r="G34" s="225"/>
      <c r="H34" s="4">
        <v>16</v>
      </c>
      <c r="I34" s="29"/>
      <c r="J34" s="29"/>
      <c r="K34" s="43"/>
      <c r="L34" s="231">
        <f>SUM(K34:K47)</f>
        <v>0</v>
      </c>
      <c r="M34" s="226"/>
      <c r="N34" s="123">
        <v>16</v>
      </c>
      <c r="O34" s="24"/>
      <c r="P34" s="24"/>
      <c r="Q34" s="31"/>
      <c r="R34" s="247"/>
    </row>
    <row r="35" spans="1:18" ht="18">
      <c r="A35" s="226"/>
      <c r="B35" s="123"/>
      <c r="C35" s="24"/>
      <c r="D35" s="24"/>
      <c r="E35" s="22"/>
      <c r="F35" s="247"/>
      <c r="G35" s="226"/>
      <c r="H35" s="6"/>
      <c r="I35" s="24"/>
      <c r="J35" s="24"/>
      <c r="K35" s="41"/>
      <c r="L35" s="232"/>
      <c r="M35" s="226"/>
      <c r="N35" s="123"/>
      <c r="O35" s="24"/>
      <c r="P35" s="24"/>
      <c r="Q35" s="31"/>
      <c r="R35" s="247"/>
    </row>
    <row r="36" spans="1:18" ht="18">
      <c r="A36" s="226"/>
      <c r="B36" s="124">
        <v>17</v>
      </c>
      <c r="C36" s="24"/>
      <c r="D36" s="24"/>
      <c r="E36" s="22"/>
      <c r="F36" s="247"/>
      <c r="G36" s="226"/>
      <c r="H36" s="6">
        <v>17</v>
      </c>
      <c r="I36" s="24"/>
      <c r="J36" s="24"/>
      <c r="K36" s="22"/>
      <c r="L36" s="232"/>
      <c r="M36" s="226"/>
      <c r="N36" s="124">
        <v>17</v>
      </c>
      <c r="O36" s="24"/>
      <c r="P36" s="24"/>
      <c r="Q36" s="31"/>
      <c r="R36" s="247"/>
    </row>
    <row r="37" spans="1:18" ht="18">
      <c r="A37" s="226"/>
      <c r="B37" s="124"/>
      <c r="C37" s="24"/>
      <c r="D37" s="24"/>
      <c r="E37" s="22"/>
      <c r="F37" s="247"/>
      <c r="G37" s="226"/>
      <c r="H37" s="6"/>
      <c r="I37" s="24"/>
      <c r="J37" s="24"/>
      <c r="K37" s="22"/>
      <c r="L37" s="232"/>
      <c r="M37" s="226"/>
      <c r="N37" s="124"/>
      <c r="O37" s="24"/>
      <c r="P37" s="24"/>
      <c r="Q37" s="31"/>
      <c r="R37" s="247"/>
    </row>
    <row r="38" spans="1:18" ht="18">
      <c r="A38" s="226"/>
      <c r="B38" s="124">
        <v>18</v>
      </c>
      <c r="C38" s="24"/>
      <c r="D38" s="24"/>
      <c r="E38" s="22"/>
      <c r="F38" s="247"/>
      <c r="G38" s="226"/>
      <c r="H38" s="6">
        <v>18</v>
      </c>
      <c r="I38" s="24"/>
      <c r="J38" s="24"/>
      <c r="K38" s="22"/>
      <c r="L38" s="232"/>
      <c r="M38" s="226"/>
      <c r="N38" s="124">
        <v>18</v>
      </c>
      <c r="O38" s="24"/>
      <c r="P38" s="24"/>
      <c r="Q38" s="31"/>
      <c r="R38" s="247"/>
    </row>
    <row r="39" spans="1:18" ht="18.75" thickBot="1">
      <c r="A39" s="226"/>
      <c r="B39" s="125"/>
      <c r="C39" s="32"/>
      <c r="D39" s="32"/>
      <c r="E39" s="121"/>
      <c r="F39" s="247"/>
      <c r="G39" s="226"/>
      <c r="H39" s="6"/>
      <c r="I39" s="24"/>
      <c r="J39" s="24"/>
      <c r="K39" s="22"/>
      <c r="L39" s="232"/>
      <c r="M39" s="226"/>
      <c r="N39" s="125"/>
      <c r="O39" s="32"/>
      <c r="P39" s="32"/>
      <c r="Q39" s="33"/>
      <c r="R39" s="247"/>
    </row>
    <row r="40" spans="1:18" ht="18">
      <c r="A40" s="225"/>
      <c r="B40" s="4">
        <v>19</v>
      </c>
      <c r="C40" s="29"/>
      <c r="D40" s="29"/>
      <c r="E40" s="20"/>
      <c r="F40" s="246">
        <f>SUM(E40:E53)</f>
        <v>0</v>
      </c>
      <c r="G40" s="226"/>
      <c r="H40" s="6">
        <v>19</v>
      </c>
      <c r="I40" s="24"/>
      <c r="J40" s="24"/>
      <c r="K40" s="22"/>
      <c r="L40" s="232"/>
      <c r="M40" s="225"/>
      <c r="N40" s="4">
        <v>19</v>
      </c>
      <c r="O40" s="29"/>
      <c r="P40" s="29"/>
      <c r="Q40" s="30"/>
      <c r="R40" s="246">
        <f>SUM(Q40:Q53)</f>
        <v>0</v>
      </c>
    </row>
    <row r="41" spans="1:18" ht="18">
      <c r="A41" s="226"/>
      <c r="B41" s="6"/>
      <c r="C41" s="24"/>
      <c r="D41" s="24"/>
      <c r="E41" s="22"/>
      <c r="F41" s="247"/>
      <c r="G41" s="226"/>
      <c r="H41" s="6"/>
      <c r="I41" s="24"/>
      <c r="J41" s="24"/>
      <c r="K41" s="22"/>
      <c r="L41" s="232"/>
      <c r="M41" s="226"/>
      <c r="N41" s="6"/>
      <c r="O41" s="24"/>
      <c r="P41" s="24"/>
      <c r="Q41" s="31"/>
      <c r="R41" s="247"/>
    </row>
    <row r="42" spans="1:18" ht="18.75">
      <c r="A42" s="226"/>
      <c r="B42" s="6">
        <v>20</v>
      </c>
      <c r="C42" s="24"/>
      <c r="D42" s="24"/>
      <c r="E42" s="22"/>
      <c r="F42" s="247"/>
      <c r="G42" s="226"/>
      <c r="H42" s="6">
        <v>20</v>
      </c>
      <c r="I42" s="24"/>
      <c r="J42" s="24"/>
      <c r="K42" s="129"/>
      <c r="L42" s="232"/>
      <c r="M42" s="226"/>
      <c r="N42" s="6">
        <v>20</v>
      </c>
      <c r="O42" s="24"/>
      <c r="P42" s="24"/>
      <c r="Q42" s="31"/>
      <c r="R42" s="247"/>
    </row>
    <row r="43" spans="1:18" ht="18">
      <c r="A43" s="226"/>
      <c r="B43" s="6"/>
      <c r="C43" s="24"/>
      <c r="D43" s="24"/>
      <c r="E43" s="22"/>
      <c r="F43" s="247"/>
      <c r="G43" s="226"/>
      <c r="H43" s="6"/>
      <c r="I43" s="24"/>
      <c r="J43" s="24"/>
      <c r="K43" s="22"/>
      <c r="L43" s="232"/>
      <c r="M43" s="226"/>
      <c r="N43" s="6"/>
      <c r="O43" s="24"/>
      <c r="P43" s="24"/>
      <c r="Q43" s="31"/>
      <c r="R43" s="247"/>
    </row>
    <row r="44" spans="1:18" ht="18">
      <c r="A44" s="226"/>
      <c r="B44" s="6">
        <v>21</v>
      </c>
      <c r="C44" s="24"/>
      <c r="D44" s="24"/>
      <c r="E44" s="22"/>
      <c r="F44" s="247"/>
      <c r="G44" s="226"/>
      <c r="H44" s="38">
        <v>21</v>
      </c>
      <c r="I44" s="24"/>
      <c r="J44" s="24"/>
      <c r="K44" s="22"/>
      <c r="L44" s="232"/>
      <c r="M44" s="226"/>
      <c r="N44" s="6">
        <v>21</v>
      </c>
      <c r="O44" s="24"/>
      <c r="P44" s="24"/>
      <c r="Q44" s="31"/>
      <c r="R44" s="247"/>
    </row>
    <row r="45" spans="1:18" ht="18">
      <c r="A45" s="226"/>
      <c r="B45" s="6"/>
      <c r="C45" s="24"/>
      <c r="D45" s="24"/>
      <c r="E45" s="22"/>
      <c r="F45" s="247"/>
      <c r="G45" s="226"/>
      <c r="H45" s="38"/>
      <c r="I45" s="24"/>
      <c r="J45" s="24"/>
      <c r="K45" s="22"/>
      <c r="L45" s="232"/>
      <c r="M45" s="226"/>
      <c r="N45" s="6"/>
      <c r="O45" s="24"/>
      <c r="P45" s="24"/>
      <c r="Q45" s="31"/>
      <c r="R45" s="247"/>
    </row>
    <row r="46" spans="1:18" ht="18">
      <c r="A46" s="226"/>
      <c r="B46" s="6">
        <v>22</v>
      </c>
      <c r="C46" s="24"/>
      <c r="D46" s="24"/>
      <c r="E46" s="22"/>
      <c r="F46" s="247"/>
      <c r="G46" s="226"/>
      <c r="H46" s="38">
        <v>22</v>
      </c>
      <c r="I46" s="24"/>
      <c r="J46" s="24"/>
      <c r="K46" s="41"/>
      <c r="L46" s="232"/>
      <c r="M46" s="226"/>
      <c r="N46" s="6">
        <v>22</v>
      </c>
      <c r="O46" s="24"/>
      <c r="P46" s="24"/>
      <c r="Q46" s="31"/>
      <c r="R46" s="247"/>
    </row>
    <row r="47" spans="1:18" ht="18.75" thickBot="1">
      <c r="A47" s="226"/>
      <c r="B47" s="6"/>
      <c r="C47" s="24"/>
      <c r="D47" s="24"/>
      <c r="E47" s="22"/>
      <c r="F47" s="247"/>
      <c r="G47" s="227"/>
      <c r="H47" s="120"/>
      <c r="I47" s="32"/>
      <c r="J47" s="32"/>
      <c r="K47" s="18"/>
      <c r="L47" s="233"/>
      <c r="M47" s="226"/>
      <c r="N47" s="6"/>
      <c r="O47" s="24"/>
      <c r="P47" s="24"/>
      <c r="Q47" s="31"/>
      <c r="R47" s="247"/>
    </row>
    <row r="48" spans="1:18" ht="18">
      <c r="A48" s="226"/>
      <c r="B48" s="6">
        <v>23</v>
      </c>
      <c r="C48" s="24"/>
      <c r="D48" s="24"/>
      <c r="E48" s="22"/>
      <c r="F48" s="247"/>
      <c r="G48" s="225"/>
      <c r="H48" s="4">
        <v>23</v>
      </c>
      <c r="I48" s="29"/>
      <c r="J48" s="29"/>
      <c r="K48" s="43"/>
      <c r="L48" s="231">
        <f>SUM(K48:K61)</f>
        <v>0</v>
      </c>
      <c r="M48" s="226"/>
      <c r="N48" s="6">
        <v>23</v>
      </c>
      <c r="O48" s="24"/>
      <c r="P48" s="24"/>
      <c r="Q48" s="31"/>
      <c r="R48" s="247"/>
    </row>
    <row r="49" spans="1:18" ht="18">
      <c r="A49" s="226"/>
      <c r="B49" s="6"/>
      <c r="C49" s="24"/>
      <c r="D49" s="24"/>
      <c r="E49" s="22"/>
      <c r="F49" s="247"/>
      <c r="G49" s="226"/>
      <c r="H49" s="6"/>
      <c r="I49" s="24"/>
      <c r="J49" s="24"/>
      <c r="K49" s="41"/>
      <c r="L49" s="232"/>
      <c r="M49" s="226"/>
      <c r="N49" s="6"/>
      <c r="O49" s="24"/>
      <c r="P49" s="24"/>
      <c r="Q49" s="31"/>
      <c r="R49" s="247"/>
    </row>
    <row r="50" spans="1:18" ht="18">
      <c r="A50" s="226"/>
      <c r="B50" s="38">
        <v>24</v>
      </c>
      <c r="C50" s="24"/>
      <c r="D50" s="24"/>
      <c r="E50" s="22"/>
      <c r="F50" s="247"/>
      <c r="G50" s="226"/>
      <c r="H50" s="6">
        <v>24</v>
      </c>
      <c r="I50" s="24"/>
      <c r="J50" s="24"/>
      <c r="K50" s="41"/>
      <c r="L50" s="232"/>
      <c r="M50" s="226"/>
      <c r="N50" s="38">
        <v>24</v>
      </c>
      <c r="O50" s="24"/>
      <c r="P50" s="24"/>
      <c r="Q50" s="31"/>
      <c r="R50" s="247"/>
    </row>
    <row r="51" spans="1:18" ht="18">
      <c r="A51" s="226"/>
      <c r="B51" s="38"/>
      <c r="C51" s="24"/>
      <c r="D51" s="24"/>
      <c r="E51" s="22"/>
      <c r="F51" s="247"/>
      <c r="G51" s="226"/>
      <c r="H51" s="6"/>
      <c r="I51" s="24"/>
      <c r="J51" s="24"/>
      <c r="K51" s="41"/>
      <c r="L51" s="232"/>
      <c r="M51" s="226"/>
      <c r="N51" s="38"/>
      <c r="O51" s="24"/>
      <c r="P51" s="24"/>
      <c r="Q51" s="31"/>
      <c r="R51" s="247"/>
    </row>
    <row r="52" spans="1:18" ht="18">
      <c r="A52" s="226"/>
      <c r="B52" s="38">
        <v>25</v>
      </c>
      <c r="C52" s="24"/>
      <c r="D52" s="24"/>
      <c r="E52" s="22"/>
      <c r="F52" s="247"/>
      <c r="G52" s="226"/>
      <c r="H52" s="6">
        <v>25</v>
      </c>
      <c r="I52" s="24"/>
      <c r="J52" s="24"/>
      <c r="K52" s="41"/>
      <c r="L52" s="232"/>
      <c r="M52" s="226"/>
      <c r="N52" s="38">
        <v>25</v>
      </c>
      <c r="O52" s="24"/>
      <c r="P52" s="24"/>
      <c r="Q52" s="31"/>
      <c r="R52" s="247"/>
    </row>
    <row r="53" spans="1:18" ht="18.75" thickBot="1">
      <c r="A53" s="226"/>
      <c r="B53" s="120"/>
      <c r="C53" s="32"/>
      <c r="D53" s="32"/>
      <c r="E53" s="121"/>
      <c r="F53" s="247"/>
      <c r="G53" s="226"/>
      <c r="H53" s="6"/>
      <c r="I53" s="24"/>
      <c r="J53" s="24"/>
      <c r="K53" s="41"/>
      <c r="L53" s="232"/>
      <c r="M53" s="226"/>
      <c r="N53" s="120"/>
      <c r="O53" s="32"/>
      <c r="P53" s="32"/>
      <c r="Q53" s="33"/>
      <c r="R53" s="247"/>
    </row>
    <row r="54" spans="1:18" ht="18">
      <c r="A54" s="225"/>
      <c r="B54" s="4">
        <v>26</v>
      </c>
      <c r="C54" s="29"/>
      <c r="D54" s="29"/>
      <c r="E54" s="20"/>
      <c r="F54" s="246">
        <f>SUM(E54:E65)</f>
        <v>0</v>
      </c>
      <c r="G54" s="226"/>
      <c r="H54" s="6">
        <v>26</v>
      </c>
      <c r="I54" s="24"/>
      <c r="J54" s="24"/>
      <c r="K54" s="41"/>
      <c r="L54" s="232"/>
      <c r="M54" s="225"/>
      <c r="N54" s="4">
        <v>26</v>
      </c>
      <c r="O54" s="29"/>
      <c r="P54" s="29"/>
      <c r="Q54" s="30"/>
      <c r="R54" s="246">
        <f>SUM(Q54:Q65)</f>
        <v>0</v>
      </c>
    </row>
    <row r="55" spans="1:18" ht="18">
      <c r="A55" s="226"/>
      <c r="B55" s="6"/>
      <c r="C55" s="24"/>
      <c r="D55" s="24"/>
      <c r="E55" s="22"/>
      <c r="F55" s="247"/>
      <c r="G55" s="226"/>
      <c r="H55" s="6"/>
      <c r="I55" s="24"/>
      <c r="J55" s="24"/>
      <c r="K55" s="41"/>
      <c r="L55" s="232"/>
      <c r="M55" s="226"/>
      <c r="N55" s="6"/>
      <c r="O55" s="24"/>
      <c r="P55" s="24"/>
      <c r="Q55" s="31"/>
      <c r="R55" s="247"/>
    </row>
    <row r="56" spans="1:18" ht="18">
      <c r="A56" s="226"/>
      <c r="B56" s="6">
        <v>27</v>
      </c>
      <c r="C56" s="24"/>
      <c r="D56" s="24"/>
      <c r="E56" s="22"/>
      <c r="F56" s="247"/>
      <c r="G56" s="226"/>
      <c r="H56" s="6">
        <v>27</v>
      </c>
      <c r="I56" s="24"/>
      <c r="J56" s="24"/>
      <c r="K56" s="41"/>
      <c r="L56" s="232"/>
      <c r="M56" s="226"/>
      <c r="N56" s="6">
        <v>27</v>
      </c>
      <c r="O56" s="24"/>
      <c r="P56" s="24"/>
      <c r="Q56" s="31"/>
      <c r="R56" s="247"/>
    </row>
    <row r="57" spans="1:18" ht="18">
      <c r="A57" s="226"/>
      <c r="B57" s="6"/>
      <c r="C57" s="24"/>
      <c r="D57" s="24"/>
      <c r="E57" s="22"/>
      <c r="F57" s="247"/>
      <c r="G57" s="226"/>
      <c r="H57" s="6"/>
      <c r="I57" s="24"/>
      <c r="J57" s="24"/>
      <c r="K57" s="41"/>
      <c r="L57" s="232"/>
      <c r="M57" s="226"/>
      <c r="N57" s="6"/>
      <c r="O57" s="24"/>
      <c r="P57" s="24"/>
      <c r="Q57" s="31"/>
      <c r="R57" s="247"/>
    </row>
    <row r="58" spans="1:18" ht="18">
      <c r="A58" s="226"/>
      <c r="B58" s="6">
        <v>28</v>
      </c>
      <c r="C58" s="24"/>
      <c r="D58" s="24"/>
      <c r="E58" s="22"/>
      <c r="F58" s="247"/>
      <c r="G58" s="226"/>
      <c r="H58" s="38">
        <v>28</v>
      </c>
      <c r="I58" s="24"/>
      <c r="J58" s="24"/>
      <c r="K58" s="41"/>
      <c r="L58" s="232"/>
      <c r="M58" s="226"/>
      <c r="N58" s="6">
        <v>28</v>
      </c>
      <c r="O58" s="24"/>
      <c r="P58" s="24"/>
      <c r="Q58" s="31"/>
      <c r="R58" s="247"/>
    </row>
    <row r="59" spans="1:18" ht="18">
      <c r="A59" s="226"/>
      <c r="B59" s="6"/>
      <c r="C59" s="24"/>
      <c r="D59" s="24"/>
      <c r="E59" s="22"/>
      <c r="F59" s="247"/>
      <c r="G59" s="226"/>
      <c r="H59" s="38"/>
      <c r="I59" s="24"/>
      <c r="J59" s="24"/>
      <c r="K59" s="41"/>
      <c r="L59" s="232"/>
      <c r="M59" s="226"/>
      <c r="N59" s="6"/>
      <c r="O59" s="24"/>
      <c r="P59" s="24"/>
      <c r="Q59" s="31"/>
      <c r="R59" s="247"/>
    </row>
    <row r="60" spans="1:18" ht="18">
      <c r="A60" s="226"/>
      <c r="B60" s="6">
        <v>29</v>
      </c>
      <c r="C60" s="24"/>
      <c r="D60" s="24"/>
      <c r="E60" s="22"/>
      <c r="F60" s="247"/>
      <c r="G60" s="226"/>
      <c r="H60" s="38">
        <v>29</v>
      </c>
      <c r="I60" s="24"/>
      <c r="J60" s="24"/>
      <c r="K60" s="41"/>
      <c r="L60" s="232"/>
      <c r="M60" s="226"/>
      <c r="N60" s="6">
        <v>29</v>
      </c>
      <c r="O60" s="24"/>
      <c r="P60" s="24"/>
      <c r="Q60" s="31"/>
      <c r="R60" s="247"/>
    </row>
    <row r="61" spans="1:18" ht="18.75" thickBot="1">
      <c r="A61" s="226"/>
      <c r="B61" s="6"/>
      <c r="C61" s="24"/>
      <c r="D61" s="24"/>
      <c r="E61" s="22"/>
      <c r="F61" s="247"/>
      <c r="G61" s="227"/>
      <c r="H61" s="120"/>
      <c r="I61" s="32"/>
      <c r="J61" s="32"/>
      <c r="K61" s="18"/>
      <c r="L61" s="233"/>
      <c r="M61" s="226"/>
      <c r="N61" s="6"/>
      <c r="O61" s="24"/>
      <c r="P61" s="24"/>
      <c r="Q61" s="31"/>
      <c r="R61" s="247"/>
    </row>
    <row r="62" spans="1:18" ht="18">
      <c r="A62" s="226"/>
      <c r="B62" s="6">
        <v>30</v>
      </c>
      <c r="C62" s="24"/>
      <c r="D62" s="24"/>
      <c r="E62" s="22"/>
      <c r="F62" s="247"/>
      <c r="G62" s="225"/>
      <c r="H62" s="4">
        <v>30</v>
      </c>
      <c r="I62" s="29"/>
      <c r="J62" s="29"/>
      <c r="K62" s="43"/>
      <c r="L62" s="231">
        <f>SUM(K62:K65)</f>
        <v>0</v>
      </c>
      <c r="M62" s="226"/>
      <c r="N62" s="123">
        <v>30</v>
      </c>
      <c r="O62" s="24"/>
      <c r="P62" s="24"/>
      <c r="Q62" s="31"/>
      <c r="R62" s="247"/>
    </row>
    <row r="63" spans="1:18" ht="18">
      <c r="A63" s="226"/>
      <c r="B63" s="6"/>
      <c r="C63" s="24"/>
      <c r="D63" s="24"/>
      <c r="E63" s="22"/>
      <c r="F63" s="247"/>
      <c r="G63" s="226"/>
      <c r="H63" s="6"/>
      <c r="I63" s="24"/>
      <c r="J63" s="31"/>
      <c r="K63" s="41"/>
      <c r="L63" s="232"/>
      <c r="M63" s="226"/>
      <c r="N63" s="123"/>
      <c r="O63" s="24"/>
      <c r="P63" s="24"/>
      <c r="Q63" s="31"/>
      <c r="R63" s="247"/>
    </row>
    <row r="64" spans="1:18" ht="18">
      <c r="A64" s="226"/>
      <c r="B64" s="123">
        <v>31</v>
      </c>
      <c r="C64" s="24"/>
      <c r="D64" s="24"/>
      <c r="E64" s="31"/>
      <c r="F64" s="247"/>
      <c r="G64" s="226"/>
      <c r="H64" s="6"/>
      <c r="I64" s="24"/>
      <c r="J64" s="24"/>
      <c r="K64" s="41"/>
      <c r="L64" s="247"/>
      <c r="M64" s="226"/>
      <c r="N64" s="123">
        <v>31</v>
      </c>
      <c r="O64" s="24"/>
      <c r="P64" s="24"/>
      <c r="Q64" s="31"/>
      <c r="R64" s="247"/>
    </row>
    <row r="65" spans="1:18" ht="18.75" thickBot="1">
      <c r="A65" s="227"/>
      <c r="B65" s="127"/>
      <c r="C65" s="34"/>
      <c r="D65" s="34"/>
      <c r="E65" s="35"/>
      <c r="F65" s="248"/>
      <c r="G65" s="227"/>
      <c r="H65" s="15"/>
      <c r="I65" s="34"/>
      <c r="J65" s="34"/>
      <c r="K65" s="42"/>
      <c r="L65" s="248"/>
      <c r="M65" s="227"/>
      <c r="N65" s="127"/>
      <c r="O65" s="34"/>
      <c r="P65" s="34"/>
      <c r="Q65" s="35"/>
      <c r="R65" s="247"/>
    </row>
    <row r="66" spans="1:18" ht="30.75" thickBot="1">
      <c r="A66" s="16"/>
      <c r="B66" s="16"/>
      <c r="C66" s="16"/>
      <c r="D66" s="16"/>
      <c r="E66" s="27"/>
      <c r="F66" s="126">
        <f>F54+F40+F26+F12+SUM(E4:E11)</f>
        <v>0</v>
      </c>
      <c r="G66" s="16"/>
      <c r="H66" s="16"/>
      <c r="I66" s="16"/>
      <c r="J66" s="16"/>
      <c r="K66" s="27"/>
      <c r="L66" s="28">
        <f>L62+L48+L34+L20+L6+SUM(K4:K5)</f>
        <v>0</v>
      </c>
      <c r="R66" s="131">
        <f>SUM(R4:R65)</f>
        <v>0</v>
      </c>
    </row>
  </sheetData>
  <mergeCells count="47">
    <mergeCell ref="A1:F1"/>
    <mergeCell ref="A2:B3"/>
    <mergeCell ref="C2:C3"/>
    <mergeCell ref="D2:D3"/>
    <mergeCell ref="F2:F3"/>
    <mergeCell ref="G4:G5"/>
    <mergeCell ref="L4:L5"/>
    <mergeCell ref="G6:G19"/>
    <mergeCell ref="A12:A25"/>
    <mergeCell ref="F12:F25"/>
    <mergeCell ref="A4:A11"/>
    <mergeCell ref="F4:F11"/>
    <mergeCell ref="G1:L1"/>
    <mergeCell ref="G2:H3"/>
    <mergeCell ref="I2:I3"/>
    <mergeCell ref="J2:J3"/>
    <mergeCell ref="L2:L3"/>
    <mergeCell ref="L34:L47"/>
    <mergeCell ref="G48:G61"/>
    <mergeCell ref="L48:L61"/>
    <mergeCell ref="A54:A65"/>
    <mergeCell ref="F54:F65"/>
    <mergeCell ref="A26:A39"/>
    <mergeCell ref="F26:F39"/>
    <mergeCell ref="A40:A53"/>
    <mergeCell ref="F40:F53"/>
    <mergeCell ref="M54:M65"/>
    <mergeCell ref="R54:R65"/>
    <mergeCell ref="G62:G65"/>
    <mergeCell ref="L62:L65"/>
    <mergeCell ref="M1:R1"/>
    <mergeCell ref="M2:N3"/>
    <mergeCell ref="O2:O3"/>
    <mergeCell ref="P2:P3"/>
    <mergeCell ref="R2:R3"/>
    <mergeCell ref="M4:M11"/>
    <mergeCell ref="R4:R11"/>
    <mergeCell ref="M12:M25"/>
    <mergeCell ref="L6:L19"/>
    <mergeCell ref="G20:G33"/>
    <mergeCell ref="L20:L33"/>
    <mergeCell ref="G34:G47"/>
    <mergeCell ref="R12:R25"/>
    <mergeCell ref="M26:M39"/>
    <mergeCell ref="R26:R39"/>
    <mergeCell ref="M40:M53"/>
    <mergeCell ref="R40:R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AF11-1030-4048-A6BA-60A39F66D3F7}">
  <sheetPr>
    <tabColor rgb="FFFFC000"/>
  </sheetPr>
  <dimension ref="A1:R66"/>
  <sheetViews>
    <sheetView zoomScale="50" zoomScaleNormal="50" workbookViewId="0">
      <selection activeCell="M66" sqref="M66"/>
    </sheetView>
  </sheetViews>
  <sheetFormatPr baseColWidth="10" defaultRowHeight="15"/>
  <cols>
    <col min="3" max="3" width="26.7109375" customWidth="1"/>
    <col min="4" max="4" width="28.42578125" customWidth="1"/>
    <col min="9" max="9" width="23.85546875" customWidth="1"/>
    <col min="10" max="10" width="25.85546875" customWidth="1"/>
    <col min="15" max="15" width="27.85546875" customWidth="1"/>
    <col min="16" max="16" width="28.5703125" customWidth="1"/>
    <col min="18" max="18" width="13.85546875" customWidth="1"/>
  </cols>
  <sheetData>
    <row r="1" spans="1:18" ht="51" thickBot="1">
      <c r="A1" s="260" t="s">
        <v>17</v>
      </c>
      <c r="B1" s="261"/>
      <c r="C1" s="261"/>
      <c r="D1" s="261"/>
      <c r="E1" s="261"/>
      <c r="F1" s="262"/>
      <c r="G1" s="235" t="s">
        <v>0</v>
      </c>
      <c r="H1" s="236"/>
      <c r="I1" s="236"/>
      <c r="J1" s="236"/>
      <c r="K1" s="236"/>
      <c r="L1" s="245"/>
      <c r="M1" s="216" t="s">
        <v>9</v>
      </c>
      <c r="N1" s="216"/>
      <c r="O1" s="216"/>
      <c r="P1" s="216"/>
      <c r="Q1" s="216"/>
      <c r="R1" s="216"/>
    </row>
    <row r="2" spans="1:18" ht="54">
      <c r="A2" s="237" t="s">
        <v>1</v>
      </c>
      <c r="B2" s="238"/>
      <c r="C2" s="238" t="s">
        <v>2</v>
      </c>
      <c r="D2" s="238" t="s">
        <v>3</v>
      </c>
      <c r="E2" s="1" t="s">
        <v>4</v>
      </c>
      <c r="F2" s="257" t="s">
        <v>5</v>
      </c>
      <c r="G2" s="237" t="s">
        <v>1</v>
      </c>
      <c r="H2" s="238"/>
      <c r="I2" s="238" t="s">
        <v>2</v>
      </c>
      <c r="J2" s="238" t="s">
        <v>3</v>
      </c>
      <c r="K2" s="1" t="s">
        <v>4</v>
      </c>
      <c r="L2" s="257" t="s">
        <v>5</v>
      </c>
      <c r="M2" s="217" t="s">
        <v>1</v>
      </c>
      <c r="N2" s="218"/>
      <c r="O2" s="221" t="s">
        <v>2</v>
      </c>
      <c r="P2" s="221" t="s">
        <v>3</v>
      </c>
      <c r="Q2" s="1" t="s">
        <v>4</v>
      </c>
      <c r="R2" s="223" t="s">
        <v>5</v>
      </c>
    </row>
    <row r="3" spans="1:18" ht="18.75" thickBot="1">
      <c r="A3" s="239"/>
      <c r="B3" s="240"/>
      <c r="C3" s="240"/>
      <c r="D3" s="240"/>
      <c r="E3" s="18">
        <f>SUM(E4:E94)</f>
        <v>0</v>
      </c>
      <c r="F3" s="258"/>
      <c r="G3" s="239"/>
      <c r="H3" s="240"/>
      <c r="I3" s="240"/>
      <c r="J3" s="240"/>
      <c r="K3" s="18">
        <f>SUM(K4:K94)</f>
        <v>0</v>
      </c>
      <c r="L3" s="258"/>
      <c r="M3" s="219"/>
      <c r="N3" s="220"/>
      <c r="O3" s="222"/>
      <c r="P3" s="222"/>
      <c r="Q3" s="2">
        <v>0</v>
      </c>
      <c r="R3" s="224"/>
    </row>
    <row r="4" spans="1:18" ht="18">
      <c r="A4" s="225"/>
      <c r="B4" s="4">
        <v>1</v>
      </c>
      <c r="C4" s="29"/>
      <c r="D4" s="29"/>
      <c r="E4" s="30"/>
      <c r="F4" s="246">
        <f>SUM(E4:E9)</f>
        <v>0</v>
      </c>
      <c r="G4" s="225"/>
      <c r="H4" s="128">
        <v>1</v>
      </c>
      <c r="I4" s="29"/>
      <c r="J4" s="29"/>
      <c r="K4" s="20"/>
      <c r="L4" s="231">
        <f>SUM(K4:K5)</f>
        <v>0</v>
      </c>
      <c r="M4" s="225">
        <v>1</v>
      </c>
      <c r="N4" s="4">
        <v>1</v>
      </c>
      <c r="O4" s="5"/>
      <c r="P4" s="5"/>
      <c r="Q4" s="5"/>
      <c r="R4" s="228">
        <v>0</v>
      </c>
    </row>
    <row r="5" spans="1:18" ht="18.75" thickBot="1">
      <c r="A5" s="226"/>
      <c r="B5" s="6"/>
      <c r="C5" s="24"/>
      <c r="D5" s="24"/>
      <c r="E5" s="31"/>
      <c r="F5" s="247"/>
      <c r="G5" s="227"/>
      <c r="H5" s="120"/>
      <c r="I5" s="32"/>
      <c r="J5" s="32"/>
      <c r="K5" s="121"/>
      <c r="L5" s="233"/>
      <c r="M5" s="226"/>
      <c r="N5" s="6"/>
      <c r="O5" s="7"/>
      <c r="P5" s="7"/>
      <c r="Q5" s="7"/>
      <c r="R5" s="229"/>
    </row>
    <row r="6" spans="1:18" ht="18">
      <c r="A6" s="226"/>
      <c r="B6" s="38">
        <v>2</v>
      </c>
      <c r="C6" s="24"/>
      <c r="D6" s="24"/>
      <c r="E6" s="31"/>
      <c r="F6" s="247"/>
      <c r="G6" s="225"/>
      <c r="H6" s="4">
        <v>2</v>
      </c>
      <c r="I6" s="29"/>
      <c r="J6" s="29"/>
      <c r="K6" s="20"/>
      <c r="L6" s="231">
        <f>SUM(K6:K19)</f>
        <v>0</v>
      </c>
      <c r="M6" s="226"/>
      <c r="N6" s="6">
        <v>2</v>
      </c>
      <c r="O6" s="7"/>
      <c r="P6" s="7"/>
      <c r="Q6" s="7"/>
      <c r="R6" s="229"/>
    </row>
    <row r="7" spans="1:18" ht="18">
      <c r="A7" s="226"/>
      <c r="B7" s="38"/>
      <c r="C7" s="24"/>
      <c r="D7" s="24"/>
      <c r="E7" s="31"/>
      <c r="F7" s="247"/>
      <c r="G7" s="226"/>
      <c r="H7" s="6"/>
      <c r="I7" s="24"/>
      <c r="J7" s="24"/>
      <c r="K7" s="22"/>
      <c r="L7" s="232"/>
      <c r="M7" s="226"/>
      <c r="N7" s="6"/>
      <c r="O7" s="7"/>
      <c r="P7" s="7"/>
      <c r="Q7" s="7"/>
      <c r="R7" s="229"/>
    </row>
    <row r="8" spans="1:18" ht="18">
      <c r="A8" s="226"/>
      <c r="B8" s="38">
        <v>3</v>
      </c>
      <c r="C8" s="24"/>
      <c r="D8" s="24"/>
      <c r="E8" s="31"/>
      <c r="F8" s="247"/>
      <c r="G8" s="226"/>
      <c r="H8" s="6">
        <v>3</v>
      </c>
      <c r="I8" s="24"/>
      <c r="J8" s="24"/>
      <c r="K8" s="41"/>
      <c r="L8" s="232"/>
      <c r="M8" s="226"/>
      <c r="N8" s="6">
        <v>3</v>
      </c>
      <c r="O8" s="7"/>
      <c r="P8" s="7"/>
      <c r="Q8" s="7"/>
      <c r="R8" s="229"/>
    </row>
    <row r="9" spans="1:18" ht="18.75" thickBot="1">
      <c r="A9" s="227"/>
      <c r="B9" s="120"/>
      <c r="C9" s="32"/>
      <c r="D9" s="32"/>
      <c r="E9" s="33"/>
      <c r="F9" s="248"/>
      <c r="G9" s="226"/>
      <c r="H9" s="6"/>
      <c r="I9" s="24"/>
      <c r="J9" s="24"/>
      <c r="K9" s="41"/>
      <c r="L9" s="232"/>
      <c r="M9" s="226"/>
      <c r="N9" s="6"/>
      <c r="O9" s="7"/>
      <c r="P9" s="7"/>
      <c r="Q9" s="7"/>
      <c r="R9" s="229"/>
    </row>
    <row r="10" spans="1:18" ht="18">
      <c r="A10" s="225"/>
      <c r="B10" s="4">
        <v>4</v>
      </c>
      <c r="C10" s="29"/>
      <c r="D10" s="29"/>
      <c r="E10" s="30"/>
      <c r="F10" s="246">
        <f>SUM(E10:E23)</f>
        <v>0</v>
      </c>
      <c r="G10" s="226"/>
      <c r="H10" s="6">
        <v>4</v>
      </c>
      <c r="I10" s="24"/>
      <c r="J10" s="24"/>
      <c r="K10" s="41"/>
      <c r="L10" s="232"/>
      <c r="M10" s="226"/>
      <c r="N10" s="8">
        <v>4</v>
      </c>
      <c r="O10" s="7"/>
      <c r="P10" s="7"/>
      <c r="Q10" s="7"/>
      <c r="R10" s="229"/>
    </row>
    <row r="11" spans="1:18" ht="18">
      <c r="A11" s="226"/>
      <c r="B11" s="6"/>
      <c r="C11" s="24"/>
      <c r="D11" s="24"/>
      <c r="E11" s="31"/>
      <c r="F11" s="247"/>
      <c r="G11" s="226"/>
      <c r="H11" s="6"/>
      <c r="I11" s="24"/>
      <c r="J11" s="24"/>
      <c r="K11" s="41"/>
      <c r="L11" s="232"/>
      <c r="M11" s="226"/>
      <c r="N11" s="8"/>
      <c r="O11" s="7"/>
      <c r="P11" s="7"/>
      <c r="Q11" s="7"/>
      <c r="R11" s="229"/>
    </row>
    <row r="12" spans="1:18" ht="18">
      <c r="A12" s="226"/>
      <c r="B12" s="6">
        <v>5</v>
      </c>
      <c r="C12" s="24"/>
      <c r="D12" s="24"/>
      <c r="E12" s="31"/>
      <c r="F12" s="247"/>
      <c r="G12" s="226"/>
      <c r="H12" s="6">
        <v>5</v>
      </c>
      <c r="I12" s="130"/>
      <c r="J12" s="24"/>
      <c r="K12" s="41"/>
      <c r="L12" s="232"/>
      <c r="M12" s="226"/>
      <c r="N12" s="8">
        <v>5</v>
      </c>
      <c r="O12" s="7"/>
      <c r="P12" s="7"/>
      <c r="Q12" s="7"/>
      <c r="R12" s="229"/>
    </row>
    <row r="13" spans="1:18" ht="18.75" thickBot="1">
      <c r="A13" s="226"/>
      <c r="B13" s="6"/>
      <c r="C13" s="24"/>
      <c r="D13" s="24"/>
      <c r="E13" s="31"/>
      <c r="F13" s="247"/>
      <c r="G13" s="226"/>
      <c r="H13" s="6"/>
      <c r="I13" s="24"/>
      <c r="J13" s="24"/>
      <c r="K13" s="41"/>
      <c r="L13" s="232"/>
      <c r="M13" s="227"/>
      <c r="N13" s="9"/>
      <c r="O13" s="10"/>
      <c r="P13" s="10"/>
      <c r="Q13" s="10"/>
      <c r="R13" s="230"/>
    </row>
    <row r="14" spans="1:18" ht="18">
      <c r="A14" s="226"/>
      <c r="B14" s="6">
        <v>6</v>
      </c>
      <c r="C14" s="24"/>
      <c r="D14" s="24"/>
      <c r="E14" s="31"/>
      <c r="F14" s="247"/>
      <c r="G14" s="226"/>
      <c r="H14" s="6">
        <v>6</v>
      </c>
      <c r="I14" s="24"/>
      <c r="J14" s="24"/>
      <c r="K14" s="41"/>
      <c r="L14" s="232"/>
      <c r="M14" s="225">
        <v>2</v>
      </c>
      <c r="N14" s="4">
        <v>6</v>
      </c>
      <c r="O14" s="5"/>
      <c r="P14" s="5"/>
      <c r="Q14" s="5"/>
      <c r="R14" s="228">
        <v>0</v>
      </c>
    </row>
    <row r="15" spans="1:18" ht="18">
      <c r="A15" s="226"/>
      <c r="B15" s="6"/>
      <c r="C15" s="24"/>
      <c r="D15" s="24"/>
      <c r="E15" s="31"/>
      <c r="F15" s="247"/>
      <c r="G15" s="226"/>
      <c r="H15" s="6"/>
      <c r="I15" s="24"/>
      <c r="J15" s="24"/>
      <c r="K15" s="41"/>
      <c r="L15" s="232"/>
      <c r="M15" s="226"/>
      <c r="N15" s="6"/>
      <c r="O15" s="7"/>
      <c r="P15" s="7"/>
      <c r="Q15" s="7"/>
      <c r="R15" s="229"/>
    </row>
    <row r="16" spans="1:18" ht="18">
      <c r="A16" s="226"/>
      <c r="B16" s="6">
        <v>7</v>
      </c>
      <c r="C16" s="24"/>
      <c r="D16" s="24"/>
      <c r="E16" s="31"/>
      <c r="F16" s="247"/>
      <c r="G16" s="226"/>
      <c r="H16" s="38">
        <v>7</v>
      </c>
      <c r="I16" s="24"/>
      <c r="J16" s="24"/>
      <c r="K16" s="41"/>
      <c r="L16" s="232"/>
      <c r="M16" s="226"/>
      <c r="N16" s="6">
        <v>7</v>
      </c>
      <c r="O16" s="7"/>
      <c r="P16" s="7"/>
      <c r="Q16" s="7"/>
      <c r="R16" s="229"/>
    </row>
    <row r="17" spans="1:18" ht="18">
      <c r="A17" s="226"/>
      <c r="B17" s="6"/>
      <c r="C17" s="132"/>
      <c r="D17" s="24"/>
      <c r="E17" s="31"/>
      <c r="F17" s="247"/>
      <c r="G17" s="226"/>
      <c r="H17" s="38"/>
      <c r="I17" s="24"/>
      <c r="J17" s="24"/>
      <c r="K17" s="41"/>
      <c r="L17" s="232"/>
      <c r="M17" s="226"/>
      <c r="N17" s="6"/>
      <c r="O17" s="7"/>
      <c r="P17" s="7"/>
      <c r="Q17" s="7"/>
      <c r="R17" s="229"/>
    </row>
    <row r="18" spans="1:18" ht="18">
      <c r="A18" s="226"/>
      <c r="B18" s="6">
        <v>8</v>
      </c>
      <c r="C18" s="24"/>
      <c r="D18" s="24"/>
      <c r="E18" s="31"/>
      <c r="F18" s="247"/>
      <c r="G18" s="226"/>
      <c r="H18" s="38">
        <v>8</v>
      </c>
      <c r="I18" s="24"/>
      <c r="J18" s="24"/>
      <c r="K18" s="41"/>
      <c r="L18" s="232"/>
      <c r="M18" s="226"/>
      <c r="N18" s="6">
        <v>8</v>
      </c>
      <c r="O18" s="7"/>
      <c r="P18" s="7"/>
      <c r="Q18" s="11"/>
      <c r="R18" s="229"/>
    </row>
    <row r="19" spans="1:18" ht="18.75" thickBot="1">
      <c r="A19" s="226"/>
      <c r="B19" s="6"/>
      <c r="C19" s="32"/>
      <c r="D19" s="32"/>
      <c r="E19" s="31"/>
      <c r="F19" s="247"/>
      <c r="G19" s="227"/>
      <c r="H19" s="120"/>
      <c r="I19" s="32"/>
      <c r="J19" s="32"/>
      <c r="K19" s="18"/>
      <c r="L19" s="233"/>
      <c r="M19" s="226"/>
      <c r="N19" s="6"/>
      <c r="O19" s="7"/>
      <c r="P19" s="7"/>
      <c r="Q19" s="11"/>
      <c r="R19" s="229"/>
    </row>
    <row r="20" spans="1:18" ht="18">
      <c r="A20" s="226"/>
      <c r="B20" s="133">
        <v>9</v>
      </c>
      <c r="C20" s="138"/>
      <c r="D20" s="139"/>
      <c r="E20" s="134"/>
      <c r="F20" s="247"/>
      <c r="G20" s="225"/>
      <c r="H20" s="4">
        <v>9</v>
      </c>
      <c r="I20" s="29"/>
      <c r="J20" s="29"/>
      <c r="K20" s="43"/>
      <c r="L20" s="231">
        <f>SUM(K20:K33)</f>
        <v>0</v>
      </c>
      <c r="M20" s="226"/>
      <c r="N20" s="6">
        <v>9</v>
      </c>
      <c r="O20" s="7"/>
      <c r="P20" s="7"/>
      <c r="Q20" s="11"/>
      <c r="R20" s="229"/>
    </row>
    <row r="21" spans="1:18" ht="18">
      <c r="A21" s="226"/>
      <c r="B21" s="133"/>
      <c r="C21" s="140"/>
      <c r="D21" s="141"/>
      <c r="E21" s="134"/>
      <c r="F21" s="247"/>
      <c r="G21" s="226"/>
      <c r="H21" s="6"/>
      <c r="I21" s="24"/>
      <c r="J21" s="24"/>
      <c r="K21" s="41"/>
      <c r="L21" s="232"/>
      <c r="M21" s="226"/>
      <c r="N21" s="6"/>
      <c r="O21" s="7"/>
      <c r="P21" s="7"/>
      <c r="Q21" s="11"/>
      <c r="R21" s="229"/>
    </row>
    <row r="22" spans="1:18" ht="18">
      <c r="A22" s="226"/>
      <c r="B22" s="133">
        <v>10</v>
      </c>
      <c r="C22" s="140"/>
      <c r="D22" s="141"/>
      <c r="E22" s="134"/>
      <c r="F22" s="247"/>
      <c r="G22" s="226"/>
      <c r="H22" s="6">
        <v>10</v>
      </c>
      <c r="I22" s="24"/>
      <c r="J22" s="24"/>
      <c r="K22" s="22"/>
      <c r="L22" s="232"/>
      <c r="M22" s="226"/>
      <c r="N22" s="6">
        <v>10</v>
      </c>
      <c r="O22" s="7"/>
      <c r="P22" s="7"/>
      <c r="Q22" s="11"/>
      <c r="R22" s="229"/>
    </row>
    <row r="23" spans="1:18" ht="18.75" thickBot="1">
      <c r="A23" s="227"/>
      <c r="B23" s="135"/>
      <c r="C23" s="142"/>
      <c r="D23" s="143"/>
      <c r="E23" s="136"/>
      <c r="F23" s="248"/>
      <c r="G23" s="226"/>
      <c r="H23" s="6"/>
      <c r="I23" s="24"/>
      <c r="J23" s="24"/>
      <c r="K23" s="22"/>
      <c r="L23" s="232"/>
      <c r="M23" s="226"/>
      <c r="N23" s="6"/>
      <c r="O23" s="7"/>
      <c r="P23" s="7"/>
      <c r="Q23" s="11"/>
      <c r="R23" s="229"/>
    </row>
    <row r="24" spans="1:18" ht="18">
      <c r="A24" s="225"/>
      <c r="B24" s="4">
        <v>11</v>
      </c>
      <c r="C24" s="36"/>
      <c r="D24" s="36"/>
      <c r="E24" s="30"/>
      <c r="F24" s="246">
        <f>SUM(E24:E37)</f>
        <v>0</v>
      </c>
      <c r="G24" s="226"/>
      <c r="H24" s="6">
        <v>11</v>
      </c>
      <c r="I24" s="24"/>
      <c r="J24" s="24"/>
      <c r="K24" s="22"/>
      <c r="L24" s="232"/>
      <c r="M24" s="226"/>
      <c r="N24" s="8">
        <v>11</v>
      </c>
      <c r="O24" s="7"/>
      <c r="P24" s="7"/>
      <c r="Q24" s="11"/>
      <c r="R24" s="229"/>
    </row>
    <row r="25" spans="1:18" ht="18">
      <c r="A25" s="226"/>
      <c r="B25" s="6"/>
      <c r="C25" s="24"/>
      <c r="D25" s="24"/>
      <c r="E25" s="31"/>
      <c r="F25" s="247"/>
      <c r="G25" s="226"/>
      <c r="H25" s="6"/>
      <c r="I25" s="24"/>
      <c r="J25" s="24"/>
      <c r="K25" s="22"/>
      <c r="L25" s="232"/>
      <c r="M25" s="226"/>
      <c r="N25" s="8"/>
      <c r="O25" s="7"/>
      <c r="P25" s="7"/>
      <c r="Q25" s="11"/>
      <c r="R25" s="229"/>
    </row>
    <row r="26" spans="1:18" ht="18">
      <c r="A26" s="226"/>
      <c r="B26" s="6">
        <v>12</v>
      </c>
      <c r="C26" s="24"/>
      <c r="D26" s="24"/>
      <c r="E26" s="31"/>
      <c r="F26" s="247"/>
      <c r="G26" s="226"/>
      <c r="H26" s="6">
        <v>12</v>
      </c>
      <c r="I26" s="24"/>
      <c r="J26" s="24"/>
      <c r="K26" s="22"/>
      <c r="L26" s="232"/>
      <c r="M26" s="226"/>
      <c r="N26" s="8">
        <v>12</v>
      </c>
      <c r="O26" s="7"/>
      <c r="P26" s="7"/>
      <c r="Q26" s="11"/>
      <c r="R26" s="229"/>
    </row>
    <row r="27" spans="1:18" ht="18.75" thickBot="1">
      <c r="A27" s="226"/>
      <c r="B27" s="6"/>
      <c r="C27" s="24"/>
      <c r="D27" s="24"/>
      <c r="E27" s="31"/>
      <c r="F27" s="247"/>
      <c r="G27" s="226"/>
      <c r="H27" s="6"/>
      <c r="I27" s="24"/>
      <c r="J27" s="24"/>
      <c r="K27" s="22"/>
      <c r="L27" s="232"/>
      <c r="M27" s="227"/>
      <c r="N27" s="9"/>
      <c r="O27" s="10"/>
      <c r="P27" s="10"/>
      <c r="Q27" s="12"/>
      <c r="R27" s="230"/>
    </row>
    <row r="28" spans="1:18" ht="18">
      <c r="A28" s="226"/>
      <c r="B28" s="6">
        <v>13</v>
      </c>
      <c r="C28" s="24"/>
      <c r="D28" s="24"/>
      <c r="E28" s="31"/>
      <c r="F28" s="247"/>
      <c r="G28" s="226"/>
      <c r="H28" s="6">
        <v>13</v>
      </c>
      <c r="I28" s="24"/>
      <c r="J28" s="24"/>
      <c r="K28" s="41"/>
      <c r="L28" s="232"/>
      <c r="M28" s="225">
        <v>3</v>
      </c>
      <c r="N28" s="4">
        <v>13</v>
      </c>
      <c r="O28" s="5"/>
      <c r="P28" s="5"/>
      <c r="Q28" s="1"/>
      <c r="R28" s="213">
        <v>0</v>
      </c>
    </row>
    <row r="29" spans="1:18" ht="18">
      <c r="A29" s="226"/>
      <c r="B29" s="6"/>
      <c r="C29" s="24"/>
      <c r="D29" s="24"/>
      <c r="E29" s="31"/>
      <c r="F29" s="247"/>
      <c r="G29" s="226"/>
      <c r="H29" s="6"/>
      <c r="I29" s="24"/>
      <c r="J29" s="24"/>
      <c r="K29" s="41"/>
      <c r="L29" s="232"/>
      <c r="M29" s="226"/>
      <c r="N29" s="6"/>
      <c r="O29" s="7"/>
      <c r="P29" s="7"/>
      <c r="Q29" s="11"/>
      <c r="R29" s="214"/>
    </row>
    <row r="30" spans="1:18" ht="18">
      <c r="A30" s="226"/>
      <c r="B30" s="6">
        <v>14</v>
      </c>
      <c r="C30" s="24"/>
      <c r="D30" s="144"/>
      <c r="E30" s="31"/>
      <c r="F30" s="247"/>
      <c r="G30" s="226"/>
      <c r="H30" s="38">
        <v>14</v>
      </c>
      <c r="I30" s="24"/>
      <c r="J30" s="24"/>
      <c r="K30" s="22"/>
      <c r="L30" s="232"/>
      <c r="M30" s="226"/>
      <c r="N30" s="6">
        <v>14</v>
      </c>
      <c r="O30" s="7"/>
      <c r="P30" s="7"/>
      <c r="Q30" s="11"/>
      <c r="R30" s="214"/>
    </row>
    <row r="31" spans="1:18" ht="18">
      <c r="A31" s="226"/>
      <c r="B31" s="6"/>
      <c r="C31" s="24"/>
      <c r="D31" s="24"/>
      <c r="E31" s="31"/>
      <c r="F31" s="247"/>
      <c r="G31" s="226"/>
      <c r="H31" s="38"/>
      <c r="I31" s="24"/>
      <c r="J31" s="24"/>
      <c r="K31" s="22"/>
      <c r="L31" s="232"/>
      <c r="M31" s="226"/>
      <c r="N31" s="6"/>
      <c r="O31" s="7"/>
      <c r="P31" s="7"/>
      <c r="Q31" s="11"/>
      <c r="R31" s="214"/>
    </row>
    <row r="32" spans="1:18" ht="18">
      <c r="A32" s="226"/>
      <c r="B32" s="6">
        <v>15</v>
      </c>
      <c r="C32" s="24"/>
      <c r="D32" s="24"/>
      <c r="E32" s="31"/>
      <c r="F32" s="247"/>
      <c r="G32" s="226"/>
      <c r="H32" s="38">
        <v>15</v>
      </c>
      <c r="I32" s="24"/>
      <c r="J32" s="24"/>
      <c r="K32" s="41"/>
      <c r="L32" s="232"/>
      <c r="M32" s="226"/>
      <c r="N32" s="6">
        <v>15</v>
      </c>
      <c r="O32" s="7"/>
      <c r="P32" s="7"/>
      <c r="Q32" s="11"/>
      <c r="R32" s="214"/>
    </row>
    <row r="33" spans="1:18" ht="18.75" thickBot="1">
      <c r="A33" s="226"/>
      <c r="B33" s="6"/>
      <c r="C33" s="24"/>
      <c r="D33" s="24"/>
      <c r="E33" s="31"/>
      <c r="F33" s="247"/>
      <c r="G33" s="227"/>
      <c r="H33" s="120"/>
      <c r="I33" s="32"/>
      <c r="J33" s="32"/>
      <c r="K33" s="18"/>
      <c r="L33" s="233"/>
      <c r="M33" s="226"/>
      <c r="N33" s="6"/>
      <c r="O33" s="7"/>
      <c r="P33" s="7"/>
      <c r="Q33" s="11"/>
      <c r="R33" s="214"/>
    </row>
    <row r="34" spans="1:18" ht="18">
      <c r="A34" s="226"/>
      <c r="B34" s="38">
        <v>16</v>
      </c>
      <c r="C34" s="24"/>
      <c r="D34" s="24"/>
      <c r="E34" s="31"/>
      <c r="F34" s="247"/>
      <c r="G34" s="225"/>
      <c r="H34" s="4">
        <v>16</v>
      </c>
      <c r="I34" s="29"/>
      <c r="J34" s="29"/>
      <c r="K34" s="43"/>
      <c r="L34" s="231">
        <f>SUM(K34:K47)</f>
        <v>0</v>
      </c>
      <c r="M34" s="226"/>
      <c r="N34" s="6">
        <v>16</v>
      </c>
      <c r="O34" s="7"/>
      <c r="P34" s="7"/>
      <c r="Q34" s="11"/>
      <c r="R34" s="214"/>
    </row>
    <row r="35" spans="1:18" ht="18">
      <c r="A35" s="226"/>
      <c r="B35" s="38"/>
      <c r="C35" s="24"/>
      <c r="D35" s="24"/>
      <c r="E35" s="31"/>
      <c r="F35" s="247"/>
      <c r="G35" s="226"/>
      <c r="H35" s="6"/>
      <c r="I35" s="24"/>
      <c r="J35" s="24"/>
      <c r="K35" s="41"/>
      <c r="L35" s="232"/>
      <c r="M35" s="226"/>
      <c r="N35" s="6"/>
      <c r="O35" s="7"/>
      <c r="P35" s="7"/>
      <c r="Q35" s="11"/>
      <c r="R35" s="214"/>
    </row>
    <row r="36" spans="1:18" ht="18">
      <c r="A36" s="226"/>
      <c r="B36" s="38">
        <v>17</v>
      </c>
      <c r="C36" s="24"/>
      <c r="D36" s="24"/>
      <c r="E36" s="31"/>
      <c r="F36" s="247"/>
      <c r="G36" s="226"/>
      <c r="H36" s="6">
        <v>17</v>
      </c>
      <c r="I36" s="24"/>
      <c r="J36" s="24"/>
      <c r="K36" s="22"/>
      <c r="L36" s="232"/>
      <c r="M36" s="226"/>
      <c r="N36" s="6">
        <v>17</v>
      </c>
      <c r="O36" s="7"/>
      <c r="P36" s="7"/>
      <c r="Q36" s="11"/>
      <c r="R36" s="214"/>
    </row>
    <row r="37" spans="1:18" ht="18.75" thickBot="1">
      <c r="A37" s="227"/>
      <c r="B37" s="120"/>
      <c r="C37" s="32"/>
      <c r="D37" s="32"/>
      <c r="E37" s="33"/>
      <c r="F37" s="248"/>
      <c r="G37" s="226"/>
      <c r="H37" s="6"/>
      <c r="I37" s="24"/>
      <c r="J37" s="24"/>
      <c r="K37" s="22"/>
      <c r="L37" s="232"/>
      <c r="M37" s="226"/>
      <c r="N37" s="6"/>
      <c r="O37" s="7"/>
      <c r="P37" s="7"/>
      <c r="Q37" s="11"/>
      <c r="R37" s="214"/>
    </row>
    <row r="38" spans="1:18" ht="18">
      <c r="A38" s="225"/>
      <c r="B38" s="4">
        <v>18</v>
      </c>
      <c r="C38" s="29"/>
      <c r="D38" s="29"/>
      <c r="E38" s="30"/>
      <c r="F38" s="246">
        <f>SUM(E38:E51)</f>
        <v>0</v>
      </c>
      <c r="G38" s="226"/>
      <c r="H38" s="6">
        <v>18</v>
      </c>
      <c r="I38" s="24"/>
      <c r="J38" s="24"/>
      <c r="K38" s="22"/>
      <c r="L38" s="232"/>
      <c r="M38" s="226"/>
      <c r="N38" s="8">
        <v>18</v>
      </c>
      <c r="O38" s="7"/>
      <c r="P38" s="7"/>
      <c r="Q38" s="11"/>
      <c r="R38" s="214"/>
    </row>
    <row r="39" spans="1:18" ht="18">
      <c r="A39" s="226"/>
      <c r="B39" s="6"/>
      <c r="C39" s="24"/>
      <c r="D39" s="24"/>
      <c r="E39" s="31"/>
      <c r="F39" s="247"/>
      <c r="G39" s="226"/>
      <c r="H39" s="6"/>
      <c r="I39" s="24"/>
      <c r="J39" s="24"/>
      <c r="K39" s="22"/>
      <c r="L39" s="232"/>
      <c r="M39" s="226"/>
      <c r="N39" s="8"/>
      <c r="O39" s="7"/>
      <c r="P39" s="7"/>
      <c r="Q39" s="11"/>
      <c r="R39" s="214"/>
    </row>
    <row r="40" spans="1:18" ht="18">
      <c r="A40" s="226"/>
      <c r="B40" s="6">
        <v>19</v>
      </c>
      <c r="C40" s="24"/>
      <c r="D40" s="24"/>
      <c r="E40" s="31"/>
      <c r="F40" s="247"/>
      <c r="G40" s="226"/>
      <c r="H40" s="6">
        <v>19</v>
      </c>
      <c r="I40" s="24"/>
      <c r="J40" s="24"/>
      <c r="K40" s="22"/>
      <c r="L40" s="232"/>
      <c r="M40" s="226"/>
      <c r="N40" s="8">
        <v>19</v>
      </c>
      <c r="O40" s="7"/>
      <c r="P40" s="7"/>
      <c r="Q40" s="11"/>
      <c r="R40" s="214"/>
    </row>
    <row r="41" spans="1:18" ht="18.75" thickBot="1">
      <c r="A41" s="226"/>
      <c r="B41" s="6"/>
      <c r="C41" s="24"/>
      <c r="D41" s="24"/>
      <c r="E41" s="31"/>
      <c r="F41" s="247"/>
      <c r="G41" s="226"/>
      <c r="H41" s="6"/>
      <c r="I41" s="24"/>
      <c r="J41" s="24"/>
      <c r="K41" s="22"/>
      <c r="L41" s="232"/>
      <c r="M41" s="227"/>
      <c r="N41" s="9"/>
      <c r="O41" s="10"/>
      <c r="P41" s="10"/>
      <c r="Q41" s="12"/>
      <c r="R41" s="215"/>
    </row>
    <row r="42" spans="1:18" ht="18.75">
      <c r="A42" s="226"/>
      <c r="B42" s="6">
        <v>20</v>
      </c>
      <c r="C42" s="24"/>
      <c r="D42" s="24"/>
      <c r="E42" s="31"/>
      <c r="F42" s="247"/>
      <c r="G42" s="226"/>
      <c r="H42" s="6">
        <v>20</v>
      </c>
      <c r="I42" s="24"/>
      <c r="J42" s="24"/>
      <c r="K42" s="129"/>
      <c r="L42" s="232"/>
      <c r="M42" s="225">
        <v>4</v>
      </c>
      <c r="N42" s="4">
        <v>20</v>
      </c>
      <c r="O42" s="5"/>
      <c r="P42" s="5"/>
      <c r="Q42" s="1"/>
      <c r="R42" s="213">
        <v>0</v>
      </c>
    </row>
    <row r="43" spans="1:18" ht="18">
      <c r="A43" s="226"/>
      <c r="B43" s="6"/>
      <c r="C43" s="24"/>
      <c r="D43" s="24"/>
      <c r="E43" s="31"/>
      <c r="F43" s="247"/>
      <c r="G43" s="226"/>
      <c r="H43" s="6"/>
      <c r="I43" s="24"/>
      <c r="J43" s="24"/>
      <c r="K43" s="22"/>
      <c r="L43" s="232"/>
      <c r="M43" s="226"/>
      <c r="N43" s="6"/>
      <c r="O43" s="7"/>
      <c r="P43" s="7"/>
      <c r="Q43" s="11"/>
      <c r="R43" s="214"/>
    </row>
    <row r="44" spans="1:18" ht="18">
      <c r="A44" s="226"/>
      <c r="B44" s="6">
        <v>21</v>
      </c>
      <c r="C44" s="24"/>
      <c r="D44" s="24"/>
      <c r="E44" s="31"/>
      <c r="F44" s="247"/>
      <c r="G44" s="226"/>
      <c r="H44" s="38">
        <v>21</v>
      </c>
      <c r="I44" s="24"/>
      <c r="J44" s="24"/>
      <c r="K44" s="22"/>
      <c r="L44" s="232"/>
      <c r="M44" s="226"/>
      <c r="N44" s="6">
        <v>21</v>
      </c>
      <c r="O44" s="7"/>
      <c r="P44" s="7"/>
      <c r="Q44" s="11"/>
      <c r="R44" s="214"/>
    </row>
    <row r="45" spans="1:18" ht="18">
      <c r="A45" s="226"/>
      <c r="B45" s="6"/>
      <c r="C45" s="24"/>
      <c r="D45" s="24"/>
      <c r="E45" s="31"/>
      <c r="F45" s="247"/>
      <c r="G45" s="226"/>
      <c r="H45" s="38"/>
      <c r="I45" s="24"/>
      <c r="J45" s="24"/>
      <c r="K45" s="22"/>
      <c r="L45" s="232"/>
      <c r="M45" s="226"/>
      <c r="N45" s="6"/>
      <c r="O45" s="7"/>
      <c r="P45" s="7"/>
      <c r="Q45" s="11"/>
      <c r="R45" s="214"/>
    </row>
    <row r="46" spans="1:18" ht="18">
      <c r="A46" s="226"/>
      <c r="B46" s="6">
        <v>22</v>
      </c>
      <c r="C46" s="24"/>
      <c r="D46" s="24"/>
      <c r="E46" s="31"/>
      <c r="F46" s="247"/>
      <c r="G46" s="226"/>
      <c r="H46" s="38">
        <v>22</v>
      </c>
      <c r="I46" s="24"/>
      <c r="J46" s="24"/>
      <c r="K46" s="41"/>
      <c r="L46" s="232"/>
      <c r="M46" s="226"/>
      <c r="N46" s="6">
        <v>22</v>
      </c>
      <c r="O46" s="7"/>
      <c r="P46" s="7"/>
      <c r="Q46" s="7"/>
      <c r="R46" s="214"/>
    </row>
    <row r="47" spans="1:18" ht="18.75" thickBot="1">
      <c r="A47" s="226"/>
      <c r="B47" s="6"/>
      <c r="C47" s="24"/>
      <c r="D47" s="24"/>
      <c r="E47" s="31"/>
      <c r="F47" s="247"/>
      <c r="G47" s="227"/>
      <c r="H47" s="120"/>
      <c r="I47" s="32"/>
      <c r="J47" s="32"/>
      <c r="K47" s="18"/>
      <c r="L47" s="233"/>
      <c r="M47" s="226"/>
      <c r="N47" s="6"/>
      <c r="O47" s="7"/>
      <c r="P47" s="7"/>
      <c r="Q47" s="7"/>
      <c r="R47" s="214"/>
    </row>
    <row r="48" spans="1:18" ht="18">
      <c r="A48" s="226"/>
      <c r="B48" s="38">
        <v>23</v>
      </c>
      <c r="C48" s="24"/>
      <c r="D48" s="24"/>
      <c r="E48" s="31"/>
      <c r="F48" s="247"/>
      <c r="G48" s="225"/>
      <c r="H48" s="4">
        <v>23</v>
      </c>
      <c r="I48" s="29"/>
      <c r="J48" s="29"/>
      <c r="K48" s="43"/>
      <c r="L48" s="231">
        <f>SUM(K48:K61)</f>
        <v>0</v>
      </c>
      <c r="M48" s="226"/>
      <c r="N48" s="6">
        <v>23</v>
      </c>
      <c r="O48" s="7"/>
      <c r="P48" s="7"/>
      <c r="Q48" s="7"/>
      <c r="R48" s="214"/>
    </row>
    <row r="49" spans="1:18" ht="18">
      <c r="A49" s="226"/>
      <c r="B49" s="38"/>
      <c r="C49" s="24"/>
      <c r="D49" s="24"/>
      <c r="E49" s="31"/>
      <c r="F49" s="247"/>
      <c r="G49" s="226"/>
      <c r="H49" s="6"/>
      <c r="I49" s="24"/>
      <c r="J49" s="24"/>
      <c r="K49" s="41"/>
      <c r="L49" s="232"/>
      <c r="M49" s="226"/>
      <c r="N49" s="6"/>
      <c r="O49" s="7"/>
      <c r="P49" s="7"/>
      <c r="Q49" s="7"/>
      <c r="R49" s="214"/>
    </row>
    <row r="50" spans="1:18" ht="18">
      <c r="A50" s="226"/>
      <c r="B50" s="38">
        <v>24</v>
      </c>
      <c r="C50" s="24"/>
      <c r="D50" s="24"/>
      <c r="E50" s="31"/>
      <c r="F50" s="247"/>
      <c r="G50" s="226"/>
      <c r="H50" s="6">
        <v>24</v>
      </c>
      <c r="I50" s="24"/>
      <c r="J50" s="24"/>
      <c r="K50" s="41"/>
      <c r="L50" s="232"/>
      <c r="M50" s="226"/>
      <c r="N50" s="6">
        <v>24</v>
      </c>
      <c r="O50" s="7"/>
      <c r="P50" s="7"/>
      <c r="Q50" s="7"/>
      <c r="R50" s="214"/>
    </row>
    <row r="51" spans="1:18" ht="18.75" thickBot="1">
      <c r="A51" s="226"/>
      <c r="B51" s="120"/>
      <c r="C51" s="32"/>
      <c r="D51" s="32"/>
      <c r="E51" s="33"/>
      <c r="F51" s="247"/>
      <c r="G51" s="226"/>
      <c r="H51" s="6"/>
      <c r="I51" s="24"/>
      <c r="J51" s="24"/>
      <c r="K51" s="41"/>
      <c r="L51" s="232"/>
      <c r="M51" s="226"/>
      <c r="N51" s="6"/>
      <c r="O51" s="7"/>
      <c r="P51" s="7"/>
      <c r="Q51" s="7"/>
      <c r="R51" s="214"/>
    </row>
    <row r="52" spans="1:18" ht="18">
      <c r="A52" s="225"/>
      <c r="B52" s="4">
        <v>25</v>
      </c>
      <c r="C52" s="29"/>
      <c r="D52" s="29"/>
      <c r="E52" s="30"/>
      <c r="F52" s="246">
        <f>SUM(E52:E65)</f>
        <v>0</v>
      </c>
      <c r="G52" s="226"/>
      <c r="H52" s="6">
        <v>25</v>
      </c>
      <c r="I52" s="24"/>
      <c r="J52" s="24"/>
      <c r="K52" s="41"/>
      <c r="L52" s="232"/>
      <c r="M52" s="226"/>
      <c r="N52" s="8">
        <v>25</v>
      </c>
      <c r="O52" s="7"/>
      <c r="P52" s="7"/>
      <c r="Q52" s="7"/>
      <c r="R52" s="214"/>
    </row>
    <row r="53" spans="1:18" ht="18">
      <c r="A53" s="226"/>
      <c r="B53" s="6"/>
      <c r="C53" s="24"/>
      <c r="D53" s="24"/>
      <c r="E53" s="31"/>
      <c r="F53" s="247"/>
      <c r="G53" s="226"/>
      <c r="H53" s="6"/>
      <c r="I53" s="24"/>
      <c r="J53" s="24"/>
      <c r="K53" s="41"/>
      <c r="L53" s="232"/>
      <c r="M53" s="226"/>
      <c r="N53" s="8"/>
      <c r="O53" s="7"/>
      <c r="P53" s="7"/>
      <c r="Q53" s="7"/>
      <c r="R53" s="214"/>
    </row>
    <row r="54" spans="1:18" ht="18">
      <c r="A54" s="226"/>
      <c r="B54" s="6">
        <v>26</v>
      </c>
      <c r="C54" s="24"/>
      <c r="D54" s="24"/>
      <c r="E54" s="31"/>
      <c r="F54" s="247"/>
      <c r="G54" s="226"/>
      <c r="H54" s="6">
        <v>26</v>
      </c>
      <c r="I54" s="24"/>
      <c r="J54" s="24"/>
      <c r="K54" s="41"/>
      <c r="L54" s="232"/>
      <c r="M54" s="226"/>
      <c r="N54" s="8">
        <v>26</v>
      </c>
      <c r="O54" s="7"/>
      <c r="P54" s="7"/>
      <c r="Q54" s="7"/>
      <c r="R54" s="214"/>
    </row>
    <row r="55" spans="1:18" ht="18.75" thickBot="1">
      <c r="A55" s="226"/>
      <c r="B55" s="6"/>
      <c r="C55" s="24"/>
      <c r="D55" s="24"/>
      <c r="E55" s="31"/>
      <c r="F55" s="247"/>
      <c r="G55" s="226"/>
      <c r="H55" s="6"/>
      <c r="I55" s="24"/>
      <c r="J55" s="24"/>
      <c r="K55" s="41"/>
      <c r="L55" s="232"/>
      <c r="M55" s="227"/>
      <c r="N55" s="13"/>
      <c r="O55" s="14"/>
      <c r="P55" s="14"/>
      <c r="Q55" s="14"/>
      <c r="R55" s="215"/>
    </row>
    <row r="56" spans="1:18" ht="18">
      <c r="A56" s="226"/>
      <c r="B56" s="6">
        <v>27</v>
      </c>
      <c r="C56" s="24"/>
      <c r="D56" s="24"/>
      <c r="E56" s="31"/>
      <c r="F56" s="247"/>
      <c r="G56" s="226"/>
      <c r="H56" s="6">
        <v>27</v>
      </c>
      <c r="I56" s="24"/>
      <c r="J56" s="24"/>
      <c r="K56" s="41"/>
      <c r="L56" s="232"/>
      <c r="M56" s="225">
        <v>5</v>
      </c>
      <c r="N56" s="4">
        <v>27</v>
      </c>
      <c r="O56" s="5"/>
      <c r="P56" s="5"/>
      <c r="Q56" s="5"/>
      <c r="R56" s="213">
        <v>0</v>
      </c>
    </row>
    <row r="57" spans="1:18" ht="18">
      <c r="A57" s="226"/>
      <c r="B57" s="6"/>
      <c r="C57" s="32"/>
      <c r="D57" s="24"/>
      <c r="E57" s="31"/>
      <c r="F57" s="247"/>
      <c r="G57" s="226"/>
      <c r="H57" s="6"/>
      <c r="I57" s="24"/>
      <c r="J57" s="24"/>
      <c r="K57" s="41"/>
      <c r="L57" s="232"/>
      <c r="M57" s="226"/>
      <c r="N57" s="6"/>
      <c r="O57" s="7"/>
      <c r="P57" s="7"/>
      <c r="Q57" s="7"/>
      <c r="R57" s="214"/>
    </row>
    <row r="58" spans="1:18" ht="18">
      <c r="A58" s="226"/>
      <c r="B58" s="137">
        <v>28</v>
      </c>
      <c r="C58" s="24"/>
      <c r="D58" s="24"/>
      <c r="E58" s="31"/>
      <c r="F58" s="247"/>
      <c r="G58" s="226"/>
      <c r="H58" s="38">
        <v>28</v>
      </c>
      <c r="I58" s="24"/>
      <c r="J58" s="24"/>
      <c r="K58" s="41"/>
      <c r="L58" s="232"/>
      <c r="M58" s="226"/>
      <c r="N58" s="6">
        <v>28</v>
      </c>
      <c r="O58" s="7"/>
      <c r="P58" s="7"/>
      <c r="Q58" s="7"/>
      <c r="R58" s="214"/>
    </row>
    <row r="59" spans="1:18" ht="18">
      <c r="A59" s="226"/>
      <c r="B59" s="7"/>
      <c r="C59" s="24"/>
      <c r="D59" s="24"/>
      <c r="E59" s="31"/>
      <c r="F59" s="247"/>
      <c r="G59" s="226"/>
      <c r="H59" s="38"/>
      <c r="I59" s="24"/>
      <c r="J59" s="24"/>
      <c r="K59" s="41"/>
      <c r="L59" s="232"/>
      <c r="M59" s="226"/>
      <c r="N59" s="6"/>
      <c r="O59" s="7"/>
      <c r="P59" s="7"/>
      <c r="Q59" s="7"/>
      <c r="R59" s="214"/>
    </row>
    <row r="60" spans="1:18" ht="18">
      <c r="A60" s="226"/>
      <c r="B60" s="6">
        <v>29</v>
      </c>
      <c r="C60" s="24"/>
      <c r="D60" s="24"/>
      <c r="E60" s="31"/>
      <c r="F60" s="247"/>
      <c r="G60" s="226"/>
      <c r="H60" s="38">
        <v>29</v>
      </c>
      <c r="I60" s="24"/>
      <c r="J60" s="24"/>
      <c r="K60" s="41"/>
      <c r="L60" s="232"/>
      <c r="M60" s="226"/>
      <c r="N60" s="6">
        <v>29</v>
      </c>
      <c r="O60" s="7"/>
      <c r="P60" s="7"/>
      <c r="Q60" s="7"/>
      <c r="R60" s="214"/>
    </row>
    <row r="61" spans="1:18" ht="18.75" thickBot="1">
      <c r="A61" s="226"/>
      <c r="B61" s="6"/>
      <c r="C61" s="24"/>
      <c r="D61" s="24"/>
      <c r="E61" s="31"/>
      <c r="F61" s="247"/>
      <c r="G61" s="227"/>
      <c r="H61" s="120"/>
      <c r="I61" s="32"/>
      <c r="J61" s="32"/>
      <c r="K61" s="18"/>
      <c r="L61" s="233"/>
      <c r="M61" s="226"/>
      <c r="N61" s="6"/>
      <c r="O61" s="7"/>
      <c r="P61" s="7"/>
      <c r="Q61" s="7"/>
      <c r="R61" s="214"/>
    </row>
    <row r="62" spans="1:18" ht="18">
      <c r="A62" s="226"/>
      <c r="B62" s="38">
        <v>30</v>
      </c>
      <c r="C62" s="24"/>
      <c r="D62" s="24"/>
      <c r="E62" s="31"/>
      <c r="F62" s="247"/>
      <c r="G62" s="225"/>
      <c r="H62" s="4">
        <v>30</v>
      </c>
      <c r="I62" s="29"/>
      <c r="J62" s="29"/>
      <c r="K62" s="43"/>
      <c r="L62" s="231">
        <f>SUM(K62:K65)</f>
        <v>0</v>
      </c>
      <c r="M62" s="226"/>
      <c r="N62" s="6">
        <v>30</v>
      </c>
      <c r="O62" s="7"/>
      <c r="P62" s="7"/>
      <c r="Q62" s="7"/>
      <c r="R62" s="214"/>
    </row>
    <row r="63" spans="1:18" ht="18">
      <c r="A63" s="226"/>
      <c r="B63" s="38"/>
      <c r="C63" s="24"/>
      <c r="D63" s="24"/>
      <c r="E63" s="31"/>
      <c r="F63" s="247"/>
      <c r="G63" s="226"/>
      <c r="H63" s="6"/>
      <c r="I63" s="24"/>
      <c r="J63" s="31"/>
      <c r="K63" s="41"/>
      <c r="L63" s="232"/>
      <c r="M63" s="226"/>
      <c r="N63" s="6"/>
      <c r="O63" s="7"/>
      <c r="P63" s="7"/>
      <c r="Q63" s="7"/>
      <c r="R63" s="214"/>
    </row>
    <row r="64" spans="1:18" ht="18">
      <c r="A64" s="226"/>
      <c r="B64" s="123"/>
      <c r="C64" s="24"/>
      <c r="D64" s="24"/>
      <c r="E64" s="31"/>
      <c r="F64" s="247"/>
      <c r="G64" s="226"/>
      <c r="H64" s="6">
        <v>31</v>
      </c>
      <c r="I64" s="24"/>
      <c r="J64" s="24"/>
      <c r="K64" s="41"/>
      <c r="L64" s="247"/>
      <c r="M64" s="226"/>
      <c r="N64" s="6">
        <v>31</v>
      </c>
      <c r="O64" s="7"/>
      <c r="P64" s="7"/>
      <c r="Q64" s="7"/>
      <c r="R64" s="214"/>
    </row>
    <row r="65" spans="1:18" ht="18.75" thickBot="1">
      <c r="A65" s="227"/>
      <c r="B65" s="127"/>
      <c r="C65" s="34"/>
      <c r="D65" s="34"/>
      <c r="E65" s="35"/>
      <c r="F65" s="248"/>
      <c r="G65" s="227"/>
      <c r="H65" s="15"/>
      <c r="I65" s="34"/>
      <c r="J65" s="34"/>
      <c r="K65" s="42"/>
      <c r="L65" s="248"/>
      <c r="M65" s="234"/>
      <c r="N65" s="15"/>
      <c r="O65" s="10"/>
      <c r="P65" s="10"/>
      <c r="Q65" s="10"/>
      <c r="R65" s="215"/>
    </row>
    <row r="66" spans="1:18" ht="30.75" thickBot="1">
      <c r="A66" s="16"/>
      <c r="B66" s="16"/>
      <c r="C66" s="16"/>
      <c r="D66" s="16"/>
      <c r="E66" s="27"/>
      <c r="F66" s="28">
        <f>F52+F38+F24+F10+SUM(E4:E9)</f>
        <v>0</v>
      </c>
      <c r="G66" s="16"/>
      <c r="H66" s="16"/>
      <c r="I66" s="16"/>
      <c r="J66" s="16"/>
      <c r="K66" s="27"/>
      <c r="L66" s="28">
        <f>L62+L48+L34+L20+L6+SUM(K4:K5)</f>
        <v>0</v>
      </c>
      <c r="M66" s="16"/>
      <c r="N66" s="16"/>
      <c r="O66" s="16"/>
      <c r="P66" s="16"/>
      <c r="Q66" s="16"/>
      <c r="R66" s="17">
        <v>0</v>
      </c>
    </row>
  </sheetData>
  <mergeCells count="47">
    <mergeCell ref="A1:F1"/>
    <mergeCell ref="A2:B3"/>
    <mergeCell ref="C2:C3"/>
    <mergeCell ref="D2:D3"/>
    <mergeCell ref="F2:F3"/>
    <mergeCell ref="G4:G5"/>
    <mergeCell ref="L4:L5"/>
    <mergeCell ref="G6:G19"/>
    <mergeCell ref="A10:A23"/>
    <mergeCell ref="F10:F23"/>
    <mergeCell ref="A4:A9"/>
    <mergeCell ref="F4:F9"/>
    <mergeCell ref="G1:L1"/>
    <mergeCell ref="G2:H3"/>
    <mergeCell ref="I2:I3"/>
    <mergeCell ref="J2:J3"/>
    <mergeCell ref="L2:L3"/>
    <mergeCell ref="L34:L47"/>
    <mergeCell ref="G48:G61"/>
    <mergeCell ref="L48:L61"/>
    <mergeCell ref="A52:A65"/>
    <mergeCell ref="F52:F65"/>
    <mergeCell ref="A24:A37"/>
    <mergeCell ref="F24:F37"/>
    <mergeCell ref="A38:A51"/>
    <mergeCell ref="F38:F51"/>
    <mergeCell ref="M56:M65"/>
    <mergeCell ref="R56:R65"/>
    <mergeCell ref="G62:G65"/>
    <mergeCell ref="L62:L65"/>
    <mergeCell ref="M1:R1"/>
    <mergeCell ref="M2:N3"/>
    <mergeCell ref="O2:O3"/>
    <mergeCell ref="P2:P3"/>
    <mergeCell ref="R2:R3"/>
    <mergeCell ref="M4:M13"/>
    <mergeCell ref="R4:R13"/>
    <mergeCell ref="M14:M27"/>
    <mergeCell ref="L6:L19"/>
    <mergeCell ref="G20:G33"/>
    <mergeCell ref="L20:L33"/>
    <mergeCell ref="G34:G47"/>
    <mergeCell ref="R14:R27"/>
    <mergeCell ref="M28:M41"/>
    <mergeCell ref="R28:R41"/>
    <mergeCell ref="M42:M55"/>
    <mergeCell ref="R42:R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BB9B8-090D-48C4-8095-9CDE323DD0DC}">
  <sheetPr>
    <tabColor rgb="FF00B0F0"/>
  </sheetPr>
  <dimension ref="A1:R66"/>
  <sheetViews>
    <sheetView zoomScale="49" workbookViewId="0">
      <selection activeCell="T11" sqref="T11"/>
    </sheetView>
  </sheetViews>
  <sheetFormatPr baseColWidth="10" defaultRowHeight="15"/>
  <cols>
    <col min="3" max="3" width="23.85546875" customWidth="1"/>
    <col min="4" max="4" width="24.140625" customWidth="1"/>
    <col min="9" max="9" width="22.5703125" customWidth="1"/>
    <col min="10" max="10" width="27.5703125" customWidth="1"/>
    <col min="15" max="15" width="30" customWidth="1"/>
    <col min="16" max="16" width="21.140625" customWidth="1"/>
  </cols>
  <sheetData>
    <row r="1" spans="1:18" ht="51" thickBot="1">
      <c r="A1" s="235" t="s">
        <v>22</v>
      </c>
      <c r="B1" s="236"/>
      <c r="C1" s="236"/>
      <c r="D1" s="236"/>
      <c r="E1" s="236"/>
      <c r="F1" s="236"/>
      <c r="G1" s="235" t="s">
        <v>23</v>
      </c>
      <c r="H1" s="236"/>
      <c r="I1" s="236"/>
      <c r="J1" s="236"/>
      <c r="K1" s="236"/>
      <c r="L1" s="236"/>
      <c r="M1" s="260" t="s">
        <v>24</v>
      </c>
      <c r="N1" s="261"/>
      <c r="O1" s="261"/>
      <c r="P1" s="261"/>
      <c r="Q1" s="261"/>
      <c r="R1" s="262"/>
    </row>
    <row r="2" spans="1:18" ht="54">
      <c r="A2" s="237" t="s">
        <v>1</v>
      </c>
      <c r="B2" s="238"/>
      <c r="C2" s="238" t="s">
        <v>2</v>
      </c>
      <c r="D2" s="241" t="s">
        <v>3</v>
      </c>
      <c r="E2" s="1" t="s">
        <v>4</v>
      </c>
      <c r="F2" s="238" t="s">
        <v>5</v>
      </c>
      <c r="G2" s="237" t="s">
        <v>1</v>
      </c>
      <c r="H2" s="238"/>
      <c r="I2" s="238" t="s">
        <v>2</v>
      </c>
      <c r="J2" s="241" t="s">
        <v>3</v>
      </c>
      <c r="K2" s="1" t="s">
        <v>4</v>
      </c>
      <c r="L2" s="238" t="s">
        <v>5</v>
      </c>
      <c r="M2" s="237" t="s">
        <v>1</v>
      </c>
      <c r="N2" s="238"/>
      <c r="O2" s="238" t="s">
        <v>2</v>
      </c>
      <c r="P2" s="241" t="s">
        <v>3</v>
      </c>
      <c r="Q2" s="1" t="s">
        <v>4</v>
      </c>
      <c r="R2" s="241" t="s">
        <v>5</v>
      </c>
    </row>
    <row r="3" spans="1:18" ht="18.75" thickBot="1">
      <c r="A3" s="239"/>
      <c r="B3" s="240"/>
      <c r="C3" s="240"/>
      <c r="D3" s="242"/>
      <c r="E3" s="18">
        <f>SUM(E4:E94)</f>
        <v>0</v>
      </c>
      <c r="F3" s="240"/>
      <c r="G3" s="239"/>
      <c r="H3" s="240"/>
      <c r="I3" s="240"/>
      <c r="J3" s="242"/>
      <c r="K3" s="18">
        <f>SUM(K4:K94)</f>
        <v>0</v>
      </c>
      <c r="L3" s="240"/>
      <c r="M3" s="239"/>
      <c r="N3" s="240"/>
      <c r="O3" s="240"/>
      <c r="P3" s="242"/>
      <c r="Q3" s="18">
        <f>SUM(Q4:Q94)</f>
        <v>0</v>
      </c>
      <c r="R3" s="242"/>
    </row>
    <row r="4" spans="1:18" ht="18">
      <c r="A4" s="225">
        <v>5</v>
      </c>
      <c r="B4" s="19">
        <v>1</v>
      </c>
      <c r="C4" s="29"/>
      <c r="D4" s="29"/>
      <c r="E4" s="30"/>
      <c r="F4" s="231">
        <f>SUM(E4:E7)</f>
        <v>0</v>
      </c>
      <c r="G4" s="225">
        <v>9</v>
      </c>
      <c r="H4" s="19">
        <v>1</v>
      </c>
      <c r="I4" s="29"/>
      <c r="J4" s="29"/>
      <c r="K4" s="30"/>
      <c r="L4" s="231">
        <f>SUM(K4:K7)</f>
        <v>0</v>
      </c>
      <c r="M4" s="263">
        <v>12</v>
      </c>
      <c r="N4" s="4">
        <v>1</v>
      </c>
      <c r="O4" s="29"/>
      <c r="P4" s="29"/>
      <c r="Q4" s="147"/>
      <c r="R4" s="231">
        <f>SUM(Q4:Q15)+L64</f>
        <v>0</v>
      </c>
    </row>
    <row r="5" spans="1:18" ht="18">
      <c r="A5" s="226"/>
      <c r="B5" s="21"/>
      <c r="C5" s="24"/>
      <c r="D5" s="24"/>
      <c r="E5" s="31"/>
      <c r="F5" s="232"/>
      <c r="G5" s="226"/>
      <c r="H5" s="21"/>
      <c r="I5" s="24"/>
      <c r="J5" s="24"/>
      <c r="K5" s="31"/>
      <c r="L5" s="232"/>
      <c r="M5" s="264"/>
      <c r="N5" s="6"/>
      <c r="O5" s="24"/>
      <c r="P5" s="24"/>
      <c r="Q5" s="148"/>
      <c r="R5" s="232"/>
    </row>
    <row r="6" spans="1:18" ht="18">
      <c r="A6" s="226"/>
      <c r="B6" s="21">
        <v>2</v>
      </c>
      <c r="C6" s="24"/>
      <c r="D6" s="24"/>
      <c r="E6" s="31"/>
      <c r="F6" s="232"/>
      <c r="G6" s="226"/>
      <c r="H6" s="21">
        <v>2</v>
      </c>
      <c r="I6" s="24"/>
      <c r="J6" s="24"/>
      <c r="K6" s="31"/>
      <c r="L6" s="232"/>
      <c r="M6" s="264"/>
      <c r="N6" s="6">
        <v>2</v>
      </c>
      <c r="O6" s="24"/>
      <c r="P6" s="24"/>
      <c r="Q6" s="148"/>
      <c r="R6" s="232"/>
    </row>
    <row r="7" spans="1:18" ht="18.75" thickBot="1">
      <c r="A7" s="226"/>
      <c r="B7" s="23"/>
      <c r="C7" s="32"/>
      <c r="D7" s="32"/>
      <c r="E7" s="33"/>
      <c r="F7" s="232"/>
      <c r="G7" s="226"/>
      <c r="H7" s="23"/>
      <c r="I7" s="32"/>
      <c r="J7" s="32"/>
      <c r="K7" s="33"/>
      <c r="L7" s="232"/>
      <c r="M7" s="264"/>
      <c r="N7" s="6"/>
      <c r="O7" s="24"/>
      <c r="P7" s="24"/>
      <c r="Q7" s="148"/>
      <c r="R7" s="232"/>
    </row>
    <row r="8" spans="1:18" ht="18">
      <c r="A8" s="225">
        <v>6</v>
      </c>
      <c r="B8" s="5">
        <v>3</v>
      </c>
      <c r="C8" s="29"/>
      <c r="D8" s="29"/>
      <c r="E8" s="30"/>
      <c r="F8" s="231">
        <f>SUM(E8:E21)</f>
        <v>0</v>
      </c>
      <c r="G8" s="225">
        <v>10</v>
      </c>
      <c r="H8" s="5">
        <v>3</v>
      </c>
      <c r="I8" s="29"/>
      <c r="J8" s="29"/>
      <c r="K8" s="30"/>
      <c r="L8" s="231">
        <f>SUM(K8:K21)</f>
        <v>0</v>
      </c>
      <c r="M8" s="264"/>
      <c r="N8" s="6">
        <v>3</v>
      </c>
      <c r="O8" s="24"/>
      <c r="P8" s="24"/>
      <c r="Q8" s="148"/>
      <c r="R8" s="232"/>
    </row>
    <row r="9" spans="1:18" ht="18">
      <c r="A9" s="226"/>
      <c r="B9" s="7"/>
      <c r="C9" s="24"/>
      <c r="D9" s="24"/>
      <c r="E9" s="31"/>
      <c r="F9" s="232"/>
      <c r="G9" s="226"/>
      <c r="H9" s="7"/>
      <c r="I9" s="24"/>
      <c r="J9" s="24"/>
      <c r="K9" s="31"/>
      <c r="L9" s="232"/>
      <c r="M9" s="264"/>
      <c r="N9" s="6"/>
      <c r="O9" s="24"/>
      <c r="P9" s="24"/>
      <c r="Q9" s="148"/>
      <c r="R9" s="232"/>
    </row>
    <row r="10" spans="1:18" ht="18">
      <c r="A10" s="226"/>
      <c r="B10" s="24">
        <v>4</v>
      </c>
      <c r="C10" s="24"/>
      <c r="D10" s="24"/>
      <c r="E10" s="31"/>
      <c r="F10" s="232"/>
      <c r="G10" s="226"/>
      <c r="H10" s="24">
        <v>4</v>
      </c>
      <c r="I10" s="24"/>
      <c r="J10" s="24"/>
      <c r="K10" s="31"/>
      <c r="L10" s="232"/>
      <c r="M10" s="264"/>
      <c r="N10" s="6">
        <v>4</v>
      </c>
      <c r="O10" s="24"/>
      <c r="P10" s="24"/>
      <c r="Q10" s="148"/>
      <c r="R10" s="232"/>
    </row>
    <row r="11" spans="1:18" ht="18">
      <c r="A11" s="226"/>
      <c r="B11" s="24"/>
      <c r="C11" s="24"/>
      <c r="D11" s="24"/>
      <c r="E11" s="31"/>
      <c r="F11" s="232"/>
      <c r="G11" s="226"/>
      <c r="H11" s="24"/>
      <c r="I11" s="24"/>
      <c r="J11" s="24"/>
      <c r="K11" s="31"/>
      <c r="L11" s="232"/>
      <c r="M11" s="264"/>
      <c r="N11" s="6"/>
      <c r="O11" s="24"/>
      <c r="P11" s="24"/>
      <c r="Q11" s="148"/>
      <c r="R11" s="232"/>
    </row>
    <row r="12" spans="1:18" ht="18">
      <c r="A12" s="226"/>
      <c r="B12" s="24">
        <v>5</v>
      </c>
      <c r="C12" s="24"/>
      <c r="D12" s="24"/>
      <c r="E12" s="31"/>
      <c r="F12" s="232"/>
      <c r="G12" s="226"/>
      <c r="H12" s="24">
        <v>5</v>
      </c>
      <c r="I12" s="24"/>
      <c r="J12" s="24"/>
      <c r="K12" s="31"/>
      <c r="L12" s="232"/>
      <c r="M12" s="264"/>
      <c r="N12" s="38">
        <v>5</v>
      </c>
      <c r="O12" s="24"/>
      <c r="P12" s="24"/>
      <c r="Q12" s="148"/>
      <c r="R12" s="232"/>
    </row>
    <row r="13" spans="1:18" ht="18">
      <c r="A13" s="226"/>
      <c r="B13" s="24"/>
      <c r="C13" s="24"/>
      <c r="D13" s="24"/>
      <c r="E13" s="31"/>
      <c r="F13" s="232"/>
      <c r="G13" s="226"/>
      <c r="H13" s="24"/>
      <c r="I13" s="24"/>
      <c r="J13" s="24"/>
      <c r="K13" s="31"/>
      <c r="L13" s="232"/>
      <c r="M13" s="264"/>
      <c r="N13" s="38"/>
      <c r="O13" s="24"/>
      <c r="P13" s="24"/>
      <c r="Q13" s="148"/>
      <c r="R13" s="232"/>
    </row>
    <row r="14" spans="1:18" ht="18">
      <c r="A14" s="226"/>
      <c r="B14" s="7">
        <v>6</v>
      </c>
      <c r="C14" s="24"/>
      <c r="D14" s="24"/>
      <c r="E14" s="31"/>
      <c r="F14" s="232"/>
      <c r="G14" s="226"/>
      <c r="H14" s="7">
        <v>6</v>
      </c>
      <c r="I14" s="24"/>
      <c r="J14" s="24"/>
      <c r="K14" s="31"/>
      <c r="L14" s="232"/>
      <c r="M14" s="264"/>
      <c r="N14" s="38">
        <v>6</v>
      </c>
      <c r="O14" s="24"/>
      <c r="P14" s="24"/>
      <c r="Q14" s="148"/>
      <c r="R14" s="232"/>
    </row>
    <row r="15" spans="1:18" ht="18.75" thickBot="1">
      <c r="A15" s="226"/>
      <c r="B15" s="7"/>
      <c r="C15" s="24"/>
      <c r="D15" s="24"/>
      <c r="E15" s="31"/>
      <c r="F15" s="232"/>
      <c r="G15" s="226"/>
      <c r="H15" s="7"/>
      <c r="I15" s="24"/>
      <c r="J15" s="24"/>
      <c r="K15" s="31"/>
      <c r="L15" s="232"/>
      <c r="M15" s="265"/>
      <c r="N15" s="39"/>
      <c r="O15" s="34"/>
      <c r="P15" s="34"/>
      <c r="Q15" s="149"/>
      <c r="R15" s="233"/>
    </row>
    <row r="16" spans="1:18" ht="18">
      <c r="A16" s="226"/>
      <c r="B16" s="7">
        <v>7</v>
      </c>
      <c r="C16" s="24"/>
      <c r="D16" s="24"/>
      <c r="E16" s="31"/>
      <c r="F16" s="232"/>
      <c r="G16" s="226"/>
      <c r="H16" s="7">
        <v>7</v>
      </c>
      <c r="I16" s="24"/>
      <c r="J16" s="24"/>
      <c r="K16" s="31"/>
      <c r="L16" s="232"/>
      <c r="M16" s="225">
        <v>15</v>
      </c>
      <c r="N16" s="4">
        <v>7</v>
      </c>
      <c r="O16" s="29"/>
      <c r="P16" s="29"/>
      <c r="Q16" s="147"/>
      <c r="R16" s="231">
        <f>SUM(Q16:Q29)</f>
        <v>0</v>
      </c>
    </row>
    <row r="17" spans="1:18" ht="18">
      <c r="A17" s="226"/>
      <c r="B17" s="7"/>
      <c r="C17" s="24"/>
      <c r="D17" s="24"/>
      <c r="E17" s="31"/>
      <c r="F17" s="232"/>
      <c r="G17" s="226"/>
      <c r="H17" s="7"/>
      <c r="I17" s="24"/>
      <c r="J17" s="24"/>
      <c r="K17" s="31"/>
      <c r="L17" s="232"/>
      <c r="M17" s="226"/>
      <c r="N17" s="6"/>
      <c r="O17" s="24"/>
      <c r="P17" s="24"/>
      <c r="Q17" s="148"/>
      <c r="R17" s="232"/>
    </row>
    <row r="18" spans="1:18" ht="18">
      <c r="A18" s="226"/>
      <c r="B18" s="21">
        <v>8</v>
      </c>
      <c r="C18" s="24"/>
      <c r="D18" s="24"/>
      <c r="E18" s="31"/>
      <c r="F18" s="232"/>
      <c r="G18" s="226"/>
      <c r="H18" s="21">
        <v>8</v>
      </c>
      <c r="I18" s="24"/>
      <c r="J18" s="24"/>
      <c r="K18" s="31"/>
      <c r="L18" s="232"/>
      <c r="M18" s="226"/>
      <c r="N18" s="44">
        <v>8</v>
      </c>
      <c r="O18" s="36"/>
      <c r="P18" s="36"/>
      <c r="Q18" s="150"/>
      <c r="R18" s="232"/>
    </row>
    <row r="19" spans="1:18" ht="18">
      <c r="A19" s="226"/>
      <c r="B19" s="21"/>
      <c r="C19" s="24"/>
      <c r="D19" s="24"/>
      <c r="E19" s="31"/>
      <c r="F19" s="232"/>
      <c r="G19" s="226"/>
      <c r="H19" s="21"/>
      <c r="I19" s="24"/>
      <c r="J19" s="24"/>
      <c r="K19" s="31"/>
      <c r="L19" s="232"/>
      <c r="M19" s="226"/>
      <c r="N19" s="6"/>
      <c r="O19" s="24"/>
      <c r="P19" s="24"/>
      <c r="Q19" s="31"/>
      <c r="R19" s="232"/>
    </row>
    <row r="20" spans="1:18" ht="18">
      <c r="A20" s="226"/>
      <c r="B20" s="21">
        <v>9</v>
      </c>
      <c r="C20" s="24"/>
      <c r="D20" s="24"/>
      <c r="E20" s="31"/>
      <c r="F20" s="232"/>
      <c r="G20" s="226"/>
      <c r="H20" s="21">
        <v>9</v>
      </c>
      <c r="I20" s="24"/>
      <c r="J20" s="24"/>
      <c r="K20" s="31"/>
      <c r="L20" s="232"/>
      <c r="M20" s="226"/>
      <c r="N20" s="6">
        <v>9</v>
      </c>
      <c r="O20" s="24"/>
      <c r="P20" s="24"/>
      <c r="Q20" s="31"/>
      <c r="R20" s="232"/>
    </row>
    <row r="21" spans="1:18" ht="18.75" thickBot="1">
      <c r="A21" s="226"/>
      <c r="B21" s="23"/>
      <c r="C21" s="32"/>
      <c r="D21" s="32"/>
      <c r="E21" s="33"/>
      <c r="F21" s="232"/>
      <c r="G21" s="226"/>
      <c r="H21" s="23"/>
      <c r="I21" s="32"/>
      <c r="J21" s="32"/>
      <c r="K21" s="33"/>
      <c r="L21" s="232"/>
      <c r="M21" s="226"/>
      <c r="N21" s="6"/>
      <c r="O21" s="24"/>
      <c r="P21" s="24"/>
      <c r="Q21" s="31"/>
      <c r="R21" s="232"/>
    </row>
    <row r="22" spans="1:18" ht="18">
      <c r="A22" s="225">
        <v>7</v>
      </c>
      <c r="B22" s="5">
        <v>10</v>
      </c>
      <c r="C22" s="29"/>
      <c r="D22" s="29"/>
      <c r="E22" s="30"/>
      <c r="F22" s="231">
        <f>SUM(E22:E35)</f>
        <v>0</v>
      </c>
      <c r="G22" s="225">
        <v>11</v>
      </c>
      <c r="H22" s="5">
        <v>10</v>
      </c>
      <c r="I22" s="29"/>
      <c r="J22" s="29"/>
      <c r="K22" s="30"/>
      <c r="L22" s="231">
        <f>SUM(K22:K35)</f>
        <v>0</v>
      </c>
      <c r="M22" s="226"/>
      <c r="N22" s="6">
        <v>10</v>
      </c>
      <c r="O22" s="24"/>
      <c r="P22" s="151"/>
      <c r="Q22" s="31"/>
      <c r="R22" s="232"/>
    </row>
    <row r="23" spans="1:18" ht="18">
      <c r="A23" s="226"/>
      <c r="B23" s="7"/>
      <c r="C23" s="24"/>
      <c r="D23" s="24"/>
      <c r="E23" s="31"/>
      <c r="F23" s="232"/>
      <c r="G23" s="226"/>
      <c r="H23" s="7"/>
      <c r="I23" s="24"/>
      <c r="J23" s="24"/>
      <c r="K23" s="31"/>
      <c r="L23" s="232"/>
      <c r="M23" s="226"/>
      <c r="N23" s="6"/>
      <c r="O23" s="24"/>
      <c r="P23" s="151"/>
      <c r="Q23" s="31"/>
      <c r="R23" s="232"/>
    </row>
    <row r="24" spans="1:18" ht="18">
      <c r="A24" s="226"/>
      <c r="B24" s="24">
        <v>11</v>
      </c>
      <c r="C24" s="24"/>
      <c r="D24" s="24"/>
      <c r="E24" s="31"/>
      <c r="F24" s="232"/>
      <c r="G24" s="226"/>
      <c r="H24" s="24">
        <v>11</v>
      </c>
      <c r="I24" s="24"/>
      <c r="J24" s="24"/>
      <c r="K24" s="31"/>
      <c r="L24" s="232"/>
      <c r="M24" s="226"/>
      <c r="N24" s="6">
        <v>11</v>
      </c>
      <c r="O24" s="24"/>
      <c r="P24" s="151"/>
      <c r="Q24" s="31"/>
      <c r="R24" s="232"/>
    </row>
    <row r="25" spans="1:18" ht="18">
      <c r="A25" s="226"/>
      <c r="B25" s="24"/>
      <c r="C25" s="24"/>
      <c r="D25" s="24"/>
      <c r="E25" s="31"/>
      <c r="F25" s="232"/>
      <c r="G25" s="226"/>
      <c r="H25" s="24"/>
      <c r="I25" s="24"/>
      <c r="J25" s="24"/>
      <c r="K25" s="31"/>
      <c r="L25" s="232"/>
      <c r="M25" s="226"/>
      <c r="N25" s="6"/>
      <c r="O25" s="24"/>
      <c r="P25" s="151"/>
      <c r="Q25" s="31"/>
      <c r="R25" s="232"/>
    </row>
    <row r="26" spans="1:18" ht="18">
      <c r="A26" s="226"/>
      <c r="B26" s="24">
        <v>12</v>
      </c>
      <c r="C26" s="24"/>
      <c r="D26" s="24"/>
      <c r="E26" s="31"/>
      <c r="F26" s="232"/>
      <c r="G26" s="226"/>
      <c r="H26" s="24">
        <v>12</v>
      </c>
      <c r="I26" s="24"/>
      <c r="J26" s="24"/>
      <c r="K26" s="31"/>
      <c r="L26" s="232"/>
      <c r="M26" s="226"/>
      <c r="N26" s="38">
        <v>12</v>
      </c>
      <c r="O26" s="24"/>
      <c r="P26" s="151"/>
      <c r="Q26" s="31"/>
      <c r="R26" s="232"/>
    </row>
    <row r="27" spans="1:18" ht="18">
      <c r="A27" s="226"/>
      <c r="B27" s="24"/>
      <c r="C27" s="24"/>
      <c r="D27" s="24"/>
      <c r="E27" s="31"/>
      <c r="F27" s="232"/>
      <c r="G27" s="226"/>
      <c r="H27" s="24"/>
      <c r="I27" s="24"/>
      <c r="J27" s="24"/>
      <c r="K27" s="31"/>
      <c r="L27" s="232"/>
      <c r="M27" s="226"/>
      <c r="N27" s="38"/>
      <c r="O27" s="24"/>
      <c r="P27" s="151"/>
      <c r="Q27" s="31"/>
      <c r="R27" s="232"/>
    </row>
    <row r="28" spans="1:18" ht="18">
      <c r="A28" s="226"/>
      <c r="B28" s="7">
        <v>13</v>
      </c>
      <c r="C28" s="24"/>
      <c r="D28" s="24"/>
      <c r="E28" s="31"/>
      <c r="F28" s="232"/>
      <c r="G28" s="226"/>
      <c r="H28" s="7">
        <v>13</v>
      </c>
      <c r="I28" s="24"/>
      <c r="J28" s="24"/>
      <c r="K28" s="31"/>
      <c r="L28" s="232"/>
      <c r="M28" s="226"/>
      <c r="N28" s="38">
        <v>13</v>
      </c>
      <c r="O28" s="24"/>
      <c r="P28" s="151"/>
      <c r="Q28" s="31"/>
      <c r="R28" s="232"/>
    </row>
    <row r="29" spans="1:18" ht="18.75" thickBot="1">
      <c r="A29" s="226"/>
      <c r="B29" s="7"/>
      <c r="C29" s="24"/>
      <c r="D29" s="24"/>
      <c r="E29" s="31"/>
      <c r="F29" s="232"/>
      <c r="G29" s="226"/>
      <c r="H29" s="7"/>
      <c r="I29" s="24"/>
      <c r="J29" s="24"/>
      <c r="K29" s="31"/>
      <c r="L29" s="232"/>
      <c r="M29" s="227"/>
      <c r="N29" s="120"/>
      <c r="O29" s="32"/>
      <c r="P29" s="151"/>
      <c r="Q29" s="33"/>
      <c r="R29" s="233"/>
    </row>
    <row r="30" spans="1:18" ht="18">
      <c r="A30" s="226"/>
      <c r="B30" s="7">
        <v>14</v>
      </c>
      <c r="C30" s="24"/>
      <c r="D30" s="24"/>
      <c r="E30" s="31"/>
      <c r="F30" s="232"/>
      <c r="G30" s="226"/>
      <c r="H30" s="7">
        <v>14</v>
      </c>
      <c r="I30" s="24"/>
      <c r="J30" s="24"/>
      <c r="K30" s="31"/>
      <c r="L30" s="232"/>
      <c r="M30" s="225">
        <v>16</v>
      </c>
      <c r="N30" s="4">
        <v>14</v>
      </c>
      <c r="O30" s="29"/>
      <c r="P30" s="151"/>
      <c r="Q30" s="30"/>
      <c r="R30" s="231">
        <f>SUM(Q30:Q43)</f>
        <v>0</v>
      </c>
    </row>
    <row r="31" spans="1:18" ht="18">
      <c r="A31" s="226"/>
      <c r="B31" s="7"/>
      <c r="C31" s="24"/>
      <c r="D31" s="24"/>
      <c r="E31" s="31"/>
      <c r="F31" s="232"/>
      <c r="G31" s="226"/>
      <c r="H31" s="7"/>
      <c r="I31" s="24"/>
      <c r="J31" s="24"/>
      <c r="K31" s="31"/>
      <c r="L31" s="232"/>
      <c r="M31" s="226"/>
      <c r="N31" s="6"/>
      <c r="O31" s="24"/>
      <c r="P31" s="151"/>
      <c r="Q31" s="31"/>
      <c r="R31" s="232"/>
    </row>
    <row r="32" spans="1:18" ht="18">
      <c r="A32" s="226"/>
      <c r="B32" s="21">
        <v>15</v>
      </c>
      <c r="C32" s="24"/>
      <c r="D32" s="24"/>
      <c r="E32" s="31"/>
      <c r="F32" s="232"/>
      <c r="G32" s="226"/>
      <c r="H32" s="21">
        <v>15</v>
      </c>
      <c r="I32" s="24"/>
      <c r="J32" s="24"/>
      <c r="K32" s="31"/>
      <c r="L32" s="232"/>
      <c r="M32" s="226"/>
      <c r="N32" s="6">
        <v>15</v>
      </c>
      <c r="O32" s="24"/>
      <c r="P32" s="151"/>
      <c r="Q32" s="31"/>
      <c r="R32" s="232"/>
    </row>
    <row r="33" spans="1:18" ht="18">
      <c r="A33" s="226"/>
      <c r="B33" s="21"/>
      <c r="C33" s="24"/>
      <c r="D33" s="24"/>
      <c r="E33" s="31"/>
      <c r="F33" s="232"/>
      <c r="G33" s="226"/>
      <c r="H33" s="21"/>
      <c r="I33" s="24"/>
      <c r="J33" s="24"/>
      <c r="K33" s="31"/>
      <c r="L33" s="232"/>
      <c r="M33" s="226"/>
      <c r="N33" s="6"/>
      <c r="O33" s="24"/>
      <c r="P33" s="151"/>
      <c r="Q33" s="31"/>
      <c r="R33" s="232"/>
    </row>
    <row r="34" spans="1:18" ht="18">
      <c r="A34" s="226"/>
      <c r="B34" s="21">
        <v>16</v>
      </c>
      <c r="C34" s="24"/>
      <c r="D34" s="24"/>
      <c r="E34" s="31"/>
      <c r="F34" s="232"/>
      <c r="G34" s="226"/>
      <c r="H34" s="21">
        <v>16</v>
      </c>
      <c r="I34" s="24"/>
      <c r="J34" s="24"/>
      <c r="K34" s="31"/>
      <c r="L34" s="232"/>
      <c r="M34" s="226"/>
      <c r="N34" s="6">
        <v>16</v>
      </c>
      <c r="O34" s="24"/>
      <c r="P34" s="151"/>
      <c r="Q34" s="31"/>
      <c r="R34" s="232"/>
    </row>
    <row r="35" spans="1:18" ht="18.75" thickBot="1">
      <c r="A35" s="226"/>
      <c r="B35" s="23"/>
      <c r="C35" s="32"/>
      <c r="D35" s="32"/>
      <c r="E35" s="33"/>
      <c r="F35" s="232"/>
      <c r="G35" s="226"/>
      <c r="H35" s="23"/>
      <c r="I35" s="32"/>
      <c r="J35" s="32"/>
      <c r="K35" s="33"/>
      <c r="L35" s="232"/>
      <c r="M35" s="226"/>
      <c r="N35" s="6"/>
      <c r="O35" s="24"/>
      <c r="P35" s="151"/>
      <c r="Q35" s="31"/>
      <c r="R35" s="232"/>
    </row>
    <row r="36" spans="1:18" ht="18">
      <c r="A36" s="225">
        <v>8</v>
      </c>
      <c r="B36" s="5">
        <v>17</v>
      </c>
      <c r="C36" s="29"/>
      <c r="D36" s="29"/>
      <c r="E36" s="30"/>
      <c r="F36" s="231">
        <f>SUM(E36:E49)</f>
        <v>0</v>
      </c>
      <c r="G36" s="225">
        <v>12</v>
      </c>
      <c r="H36" s="5">
        <v>17</v>
      </c>
      <c r="I36" s="29"/>
      <c r="J36" s="29"/>
      <c r="K36" s="30"/>
      <c r="L36" s="231">
        <f>SUM(K36:K49)</f>
        <v>0</v>
      </c>
      <c r="M36" s="226"/>
      <c r="N36" s="6">
        <v>17</v>
      </c>
      <c r="O36" s="24"/>
      <c r="P36" s="24"/>
      <c r="Q36" s="31"/>
      <c r="R36" s="232"/>
    </row>
    <row r="37" spans="1:18" ht="18">
      <c r="A37" s="226"/>
      <c r="B37" s="7"/>
      <c r="C37" s="24"/>
      <c r="D37" s="24"/>
      <c r="E37" s="31"/>
      <c r="F37" s="232"/>
      <c r="G37" s="226"/>
      <c r="H37" s="7"/>
      <c r="I37" s="24"/>
      <c r="J37" s="24"/>
      <c r="K37" s="31"/>
      <c r="L37" s="232"/>
      <c r="M37" s="226"/>
      <c r="N37" s="6"/>
      <c r="O37" s="24"/>
      <c r="P37" s="24"/>
      <c r="Q37" s="31"/>
      <c r="R37" s="232"/>
    </row>
    <row r="38" spans="1:18" ht="18">
      <c r="A38" s="226"/>
      <c r="B38" s="24">
        <v>18</v>
      </c>
      <c r="C38" s="24"/>
      <c r="D38" s="24"/>
      <c r="E38" s="31"/>
      <c r="F38" s="232"/>
      <c r="G38" s="226"/>
      <c r="H38" s="24">
        <v>18</v>
      </c>
      <c r="I38" s="24"/>
      <c r="J38" s="24"/>
      <c r="K38" s="31"/>
      <c r="L38" s="232"/>
      <c r="M38" s="226"/>
      <c r="N38" s="6">
        <v>18</v>
      </c>
      <c r="O38" s="24"/>
      <c r="P38" s="24"/>
      <c r="Q38" s="31"/>
      <c r="R38" s="232"/>
    </row>
    <row r="39" spans="1:18" ht="18">
      <c r="A39" s="226"/>
      <c r="B39" s="24"/>
      <c r="C39" s="24"/>
      <c r="D39" s="24"/>
      <c r="E39" s="31"/>
      <c r="F39" s="232"/>
      <c r="G39" s="226"/>
      <c r="H39" s="24"/>
      <c r="I39" s="24"/>
      <c r="J39" s="24"/>
      <c r="K39" s="31"/>
      <c r="L39" s="232"/>
      <c r="M39" s="226"/>
      <c r="N39" s="6"/>
      <c r="O39" s="24"/>
      <c r="P39" s="24"/>
      <c r="Q39" s="31"/>
      <c r="R39" s="232"/>
    </row>
    <row r="40" spans="1:18" ht="18">
      <c r="A40" s="226"/>
      <c r="B40" s="24">
        <v>19</v>
      </c>
      <c r="C40" s="24"/>
      <c r="D40" s="24"/>
      <c r="E40" s="31"/>
      <c r="F40" s="232"/>
      <c r="G40" s="226"/>
      <c r="H40" s="24">
        <v>19</v>
      </c>
      <c r="I40" s="24"/>
      <c r="J40" s="24"/>
      <c r="K40" s="31"/>
      <c r="L40" s="232"/>
      <c r="M40" s="226"/>
      <c r="N40" s="38">
        <v>19</v>
      </c>
      <c r="O40" s="24"/>
      <c r="P40" s="24"/>
      <c r="Q40" s="31"/>
      <c r="R40" s="232"/>
    </row>
    <row r="41" spans="1:18" ht="18">
      <c r="A41" s="226"/>
      <c r="B41" s="24"/>
      <c r="C41" s="24"/>
      <c r="D41" s="24"/>
      <c r="E41" s="31"/>
      <c r="F41" s="232"/>
      <c r="G41" s="226"/>
      <c r="H41" s="24"/>
      <c r="I41" s="24"/>
      <c r="J41" s="24"/>
      <c r="K41" s="31"/>
      <c r="L41" s="232"/>
      <c r="M41" s="226"/>
      <c r="N41" s="38"/>
      <c r="O41" s="24"/>
      <c r="P41" s="24"/>
      <c r="Q41" s="31"/>
      <c r="R41" s="232"/>
    </row>
    <row r="42" spans="1:18" ht="18">
      <c r="A42" s="226"/>
      <c r="B42" s="7">
        <v>20</v>
      </c>
      <c r="C42" s="24"/>
      <c r="D42" s="24"/>
      <c r="E42" s="31"/>
      <c r="F42" s="232"/>
      <c r="G42" s="226"/>
      <c r="H42" s="7">
        <v>20</v>
      </c>
      <c r="I42" s="24"/>
      <c r="J42" s="24"/>
      <c r="K42" s="31"/>
      <c r="L42" s="232"/>
      <c r="M42" s="226"/>
      <c r="N42" s="38">
        <v>20</v>
      </c>
      <c r="O42" s="24"/>
      <c r="P42" s="24"/>
      <c r="Q42" s="31"/>
      <c r="R42" s="232"/>
    </row>
    <row r="43" spans="1:18" ht="18.75" thickBot="1">
      <c r="A43" s="226"/>
      <c r="B43" s="7"/>
      <c r="C43" s="24"/>
      <c r="D43" s="24"/>
      <c r="E43" s="31"/>
      <c r="F43" s="232"/>
      <c r="G43" s="226"/>
      <c r="H43" s="7"/>
      <c r="I43" s="24"/>
      <c r="J43" s="24"/>
      <c r="K43" s="31"/>
      <c r="L43" s="232"/>
      <c r="M43" s="227"/>
      <c r="N43" s="39"/>
      <c r="O43" s="34"/>
      <c r="P43" s="34"/>
      <c r="Q43" s="35"/>
      <c r="R43" s="233"/>
    </row>
    <row r="44" spans="1:18" ht="18">
      <c r="A44" s="226"/>
      <c r="B44" s="7">
        <v>21</v>
      </c>
      <c r="C44" s="24"/>
      <c r="D44" s="24"/>
      <c r="E44" s="31"/>
      <c r="F44" s="232"/>
      <c r="G44" s="226"/>
      <c r="H44" s="7">
        <v>21</v>
      </c>
      <c r="I44" s="24"/>
      <c r="J44" s="24"/>
      <c r="K44" s="31"/>
      <c r="L44" s="232"/>
      <c r="M44" s="225">
        <v>17</v>
      </c>
      <c r="N44" s="4">
        <v>21</v>
      </c>
      <c r="O44" s="29"/>
      <c r="P44" s="29"/>
      <c r="Q44" s="30"/>
      <c r="R44" s="231">
        <f>+SUM(Q44:Q57)</f>
        <v>0</v>
      </c>
    </row>
    <row r="45" spans="1:18" ht="18">
      <c r="A45" s="226"/>
      <c r="B45" s="7"/>
      <c r="C45" s="24"/>
      <c r="D45" s="24"/>
      <c r="E45" s="31"/>
      <c r="F45" s="232"/>
      <c r="G45" s="226"/>
      <c r="H45" s="7"/>
      <c r="I45" s="24"/>
      <c r="J45" s="24"/>
      <c r="K45" s="31"/>
      <c r="L45" s="232"/>
      <c r="M45" s="226"/>
      <c r="N45" s="6"/>
      <c r="O45" s="24"/>
      <c r="P45" s="24"/>
      <c r="Q45" s="31"/>
      <c r="R45" s="232"/>
    </row>
    <row r="46" spans="1:18" ht="18">
      <c r="A46" s="226"/>
      <c r="B46" s="21">
        <v>22</v>
      </c>
      <c r="C46" s="24"/>
      <c r="D46" s="24"/>
      <c r="E46" s="31"/>
      <c r="F46" s="232"/>
      <c r="G46" s="226"/>
      <c r="H46" s="21">
        <v>22</v>
      </c>
      <c r="I46" s="24"/>
      <c r="J46" s="24"/>
      <c r="K46" s="31"/>
      <c r="L46" s="232"/>
      <c r="M46" s="226"/>
      <c r="N46" s="6">
        <v>22</v>
      </c>
      <c r="O46" s="24"/>
      <c r="P46" s="24"/>
      <c r="Q46" s="148"/>
      <c r="R46" s="232"/>
    </row>
    <row r="47" spans="1:18" ht="18">
      <c r="A47" s="226"/>
      <c r="B47" s="21"/>
      <c r="C47" s="24"/>
      <c r="D47" s="24"/>
      <c r="E47" s="31"/>
      <c r="F47" s="232"/>
      <c r="G47" s="226"/>
      <c r="H47" s="21"/>
      <c r="I47" s="24"/>
      <c r="J47" s="24"/>
      <c r="K47" s="31"/>
      <c r="L47" s="232"/>
      <c r="M47" s="226"/>
      <c r="N47" s="6"/>
      <c r="O47" s="24"/>
      <c r="P47" s="24"/>
      <c r="Q47" s="148"/>
      <c r="R47" s="232"/>
    </row>
    <row r="48" spans="1:18" ht="18">
      <c r="A48" s="226"/>
      <c r="B48" s="21">
        <v>23</v>
      </c>
      <c r="C48" s="24"/>
      <c r="D48" s="24"/>
      <c r="E48" s="31"/>
      <c r="F48" s="232"/>
      <c r="G48" s="226"/>
      <c r="H48" s="21">
        <v>23</v>
      </c>
      <c r="I48" s="24"/>
      <c r="J48" s="24"/>
      <c r="K48" s="31"/>
      <c r="L48" s="232"/>
      <c r="M48" s="226"/>
      <c r="N48" s="6">
        <v>23</v>
      </c>
      <c r="O48" s="24"/>
      <c r="P48" s="24"/>
      <c r="Q48" s="148"/>
      <c r="R48" s="232"/>
    </row>
    <row r="49" spans="1:18" ht="18.75" thickBot="1">
      <c r="A49" s="226"/>
      <c r="B49" s="23"/>
      <c r="C49" s="32"/>
      <c r="D49" s="32"/>
      <c r="E49" s="33"/>
      <c r="F49" s="232"/>
      <c r="G49" s="226"/>
      <c r="H49" s="23"/>
      <c r="I49" s="32"/>
      <c r="J49" s="32"/>
      <c r="K49" s="33"/>
      <c r="L49" s="232"/>
      <c r="M49" s="226"/>
      <c r="N49" s="6"/>
      <c r="O49" s="24"/>
      <c r="P49" s="24"/>
      <c r="Q49" s="148"/>
      <c r="R49" s="232"/>
    </row>
    <row r="50" spans="1:18" ht="18">
      <c r="A50" s="225">
        <v>9</v>
      </c>
      <c r="B50" s="5">
        <v>24</v>
      </c>
      <c r="C50" s="29"/>
      <c r="D50" s="29"/>
      <c r="E50" s="30"/>
      <c r="F50" s="231">
        <f>SUM(E50:E63)</f>
        <v>0</v>
      </c>
      <c r="G50" s="225">
        <v>13</v>
      </c>
      <c r="H50" s="5">
        <v>24</v>
      </c>
      <c r="I50" s="29"/>
      <c r="J50" s="29"/>
      <c r="K50" s="30"/>
      <c r="L50" s="231">
        <f>SUM(K50:K63)</f>
        <v>0</v>
      </c>
      <c r="M50" s="226"/>
      <c r="N50" s="6">
        <v>24</v>
      </c>
      <c r="O50" s="24"/>
      <c r="P50" s="24"/>
      <c r="Q50" s="148"/>
      <c r="R50" s="232"/>
    </row>
    <row r="51" spans="1:18" ht="18">
      <c r="A51" s="226"/>
      <c r="B51" s="7"/>
      <c r="C51" s="24"/>
      <c r="D51" s="24"/>
      <c r="E51" s="31"/>
      <c r="F51" s="232"/>
      <c r="G51" s="226"/>
      <c r="H51" s="7"/>
      <c r="I51" s="24"/>
      <c r="J51" s="24"/>
      <c r="K51" s="31"/>
      <c r="L51" s="232"/>
      <c r="M51" s="226"/>
      <c r="N51" s="6"/>
      <c r="O51" s="24"/>
      <c r="P51" s="24"/>
      <c r="Q51" s="148"/>
      <c r="R51" s="232"/>
    </row>
    <row r="52" spans="1:18" ht="18">
      <c r="A52" s="226"/>
      <c r="B52" s="24">
        <v>25</v>
      </c>
      <c r="C52" s="24"/>
      <c r="D52" s="24"/>
      <c r="E52" s="31"/>
      <c r="F52" s="232"/>
      <c r="G52" s="226"/>
      <c r="H52" s="24">
        <v>25</v>
      </c>
      <c r="I52" s="24"/>
      <c r="J52" s="24"/>
      <c r="K52" s="31"/>
      <c r="L52" s="232"/>
      <c r="M52" s="226"/>
      <c r="N52" s="6">
        <v>25</v>
      </c>
      <c r="O52" s="24"/>
      <c r="P52" s="24"/>
      <c r="Q52" s="148"/>
      <c r="R52" s="232"/>
    </row>
    <row r="53" spans="1:18" ht="18">
      <c r="A53" s="226"/>
      <c r="B53" s="24"/>
      <c r="C53" s="24"/>
      <c r="D53" s="24"/>
      <c r="E53" s="31"/>
      <c r="F53" s="232"/>
      <c r="G53" s="226"/>
      <c r="H53" s="24"/>
      <c r="I53" s="24"/>
      <c r="J53" s="24"/>
      <c r="K53" s="31"/>
      <c r="L53" s="232"/>
      <c r="M53" s="226"/>
      <c r="N53" s="6"/>
      <c r="O53" s="24"/>
      <c r="P53" s="24"/>
      <c r="Q53" s="148"/>
      <c r="R53" s="232"/>
    </row>
    <row r="54" spans="1:18" ht="18">
      <c r="A54" s="226"/>
      <c r="B54" s="24">
        <v>26</v>
      </c>
      <c r="C54" s="24"/>
      <c r="D54" s="24"/>
      <c r="E54" s="31"/>
      <c r="F54" s="232"/>
      <c r="G54" s="226"/>
      <c r="H54" s="24">
        <v>26</v>
      </c>
      <c r="I54" s="24"/>
      <c r="J54" s="24"/>
      <c r="K54" s="31"/>
      <c r="L54" s="232"/>
      <c r="M54" s="226"/>
      <c r="N54" s="38">
        <v>26</v>
      </c>
      <c r="O54" s="24"/>
      <c r="P54" s="24"/>
      <c r="Q54" s="148"/>
      <c r="R54" s="232"/>
    </row>
    <row r="55" spans="1:18" ht="18">
      <c r="A55" s="226"/>
      <c r="B55" s="24"/>
      <c r="C55" s="24"/>
      <c r="D55" s="24"/>
      <c r="E55" s="31"/>
      <c r="F55" s="232"/>
      <c r="G55" s="226"/>
      <c r="H55" s="24"/>
      <c r="I55" s="24"/>
      <c r="J55" s="24"/>
      <c r="K55" s="31"/>
      <c r="L55" s="232"/>
      <c r="M55" s="226"/>
      <c r="N55" s="38"/>
      <c r="O55" s="24"/>
      <c r="P55" s="24"/>
      <c r="Q55" s="148"/>
      <c r="R55" s="232"/>
    </row>
    <row r="56" spans="1:18" ht="18">
      <c r="A56" s="226"/>
      <c r="B56" s="7">
        <v>27</v>
      </c>
      <c r="C56" s="24"/>
      <c r="D56" s="24"/>
      <c r="E56" s="31"/>
      <c r="F56" s="232"/>
      <c r="G56" s="226"/>
      <c r="H56" s="7">
        <v>27</v>
      </c>
      <c r="I56" s="24"/>
      <c r="J56" s="24"/>
      <c r="K56" s="31"/>
      <c r="L56" s="232"/>
      <c r="M56" s="226"/>
      <c r="N56" s="38">
        <v>27</v>
      </c>
      <c r="O56" s="24"/>
      <c r="P56" s="24"/>
      <c r="Q56" s="148"/>
      <c r="R56" s="232"/>
    </row>
    <row r="57" spans="1:18" ht="18.75" thickBot="1">
      <c r="A57" s="226"/>
      <c r="B57" s="7"/>
      <c r="C57" s="24"/>
      <c r="D57" s="24"/>
      <c r="E57" s="31"/>
      <c r="F57" s="232"/>
      <c r="G57" s="226"/>
      <c r="H57" s="7"/>
      <c r="I57" s="24"/>
      <c r="J57" s="24"/>
      <c r="K57" s="31"/>
      <c r="L57" s="232"/>
      <c r="M57" s="226"/>
      <c r="N57" s="120"/>
      <c r="O57" s="32"/>
      <c r="P57" s="32"/>
      <c r="Q57" s="152"/>
      <c r="R57" s="232"/>
    </row>
    <row r="58" spans="1:18" ht="18">
      <c r="A58" s="226"/>
      <c r="B58" s="7">
        <v>28</v>
      </c>
      <c r="C58" s="24"/>
      <c r="D58" s="24"/>
      <c r="E58" s="31"/>
      <c r="F58" s="232"/>
      <c r="G58" s="226"/>
      <c r="H58" s="7">
        <v>28</v>
      </c>
      <c r="I58" s="24"/>
      <c r="J58" s="24"/>
      <c r="K58" s="31"/>
      <c r="L58" s="232"/>
      <c r="M58" s="225">
        <v>18</v>
      </c>
      <c r="N58" s="4">
        <v>28</v>
      </c>
      <c r="O58" s="29"/>
      <c r="P58" s="29"/>
      <c r="Q58" s="30"/>
      <c r="R58" s="231">
        <f>SUM(Q58:Q63)</f>
        <v>0</v>
      </c>
    </row>
    <row r="59" spans="1:18" ht="18">
      <c r="A59" s="226"/>
      <c r="B59" s="7"/>
      <c r="C59" s="24"/>
      <c r="D59" s="24"/>
      <c r="E59" s="31"/>
      <c r="F59" s="232"/>
      <c r="G59" s="226"/>
      <c r="H59" s="7"/>
      <c r="I59" s="24"/>
      <c r="J59" s="24"/>
      <c r="K59" s="31"/>
      <c r="L59" s="232"/>
      <c r="M59" s="226"/>
      <c r="N59" s="6"/>
      <c r="O59" s="24"/>
      <c r="P59" s="24"/>
      <c r="Q59" s="31"/>
      <c r="R59" s="232"/>
    </row>
    <row r="60" spans="1:18" ht="18">
      <c r="A60" s="226"/>
      <c r="B60" s="24"/>
      <c r="C60" s="24"/>
      <c r="D60" s="24"/>
      <c r="E60" s="31"/>
      <c r="F60" s="232"/>
      <c r="G60" s="226"/>
      <c r="H60" s="21">
        <v>29</v>
      </c>
      <c r="I60" s="24"/>
      <c r="J60" s="24"/>
      <c r="K60" s="31"/>
      <c r="L60" s="232"/>
      <c r="M60" s="226"/>
      <c r="N60" s="6">
        <v>29</v>
      </c>
      <c r="O60" s="24"/>
      <c r="P60" s="24"/>
      <c r="Q60" s="31"/>
      <c r="R60" s="232"/>
    </row>
    <row r="61" spans="1:18" ht="18">
      <c r="A61" s="226"/>
      <c r="B61" s="24"/>
      <c r="C61" s="24"/>
      <c r="D61" s="24"/>
      <c r="E61" s="31"/>
      <c r="F61" s="232"/>
      <c r="G61" s="226"/>
      <c r="H61" s="21"/>
      <c r="I61" s="24"/>
      <c r="J61" s="24"/>
      <c r="K61" s="31"/>
      <c r="L61" s="232"/>
      <c r="M61" s="226"/>
      <c r="N61" s="6"/>
      <c r="O61" s="24"/>
      <c r="P61" s="24"/>
      <c r="Q61" s="31"/>
      <c r="R61" s="232"/>
    </row>
    <row r="62" spans="1:18" ht="18">
      <c r="A62" s="226"/>
      <c r="B62" s="24"/>
      <c r="C62" s="24"/>
      <c r="D62" s="24"/>
      <c r="E62" s="31"/>
      <c r="F62" s="232"/>
      <c r="G62" s="226"/>
      <c r="H62" s="21">
        <v>30</v>
      </c>
      <c r="I62" s="24"/>
      <c r="J62" s="24"/>
      <c r="K62" s="31"/>
      <c r="L62" s="232"/>
      <c r="M62" s="226"/>
      <c r="N62" s="6">
        <v>30</v>
      </c>
      <c r="O62" s="24"/>
      <c r="P62" s="24"/>
      <c r="Q62" s="31"/>
      <c r="R62" s="232"/>
    </row>
    <row r="63" spans="1:18" ht="18.75" thickBot="1">
      <c r="A63" s="227"/>
      <c r="B63" s="34"/>
      <c r="C63" s="34"/>
      <c r="D63" s="35"/>
      <c r="E63" s="35"/>
      <c r="F63" s="233"/>
      <c r="G63" s="227"/>
      <c r="H63" s="25"/>
      <c r="I63" s="34"/>
      <c r="J63" s="35"/>
      <c r="K63" s="35"/>
      <c r="L63" s="233"/>
      <c r="M63" s="227"/>
      <c r="N63" s="15"/>
      <c r="O63" s="34"/>
      <c r="P63" s="34"/>
      <c r="Q63" s="35"/>
      <c r="R63" s="233"/>
    </row>
    <row r="64" spans="1:18" ht="30.75" thickBot="1">
      <c r="A64" s="225"/>
      <c r="B64" s="36"/>
      <c r="C64" s="36"/>
      <c r="D64" s="36"/>
      <c r="E64" s="145"/>
      <c r="F64" s="243">
        <f>SUM(E64:E65)</f>
        <v>0</v>
      </c>
      <c r="G64" s="225">
        <v>14</v>
      </c>
      <c r="H64" s="36">
        <v>31</v>
      </c>
      <c r="I64" s="36"/>
      <c r="J64" s="36"/>
      <c r="K64" s="145"/>
      <c r="L64" s="243">
        <f>SUM(K64:K65)</f>
        <v>0</v>
      </c>
      <c r="M64" s="153"/>
      <c r="N64" s="46"/>
      <c r="O64" s="46"/>
      <c r="P64" s="46"/>
      <c r="Q64" s="47"/>
      <c r="R64" s="154">
        <f>R58+R44+R30+R16+SUM(Q4:Q15)</f>
        <v>0</v>
      </c>
    </row>
    <row r="65" spans="1:12" ht="18.75" thickBot="1">
      <c r="A65" s="227"/>
      <c r="B65" s="34"/>
      <c r="C65" s="34"/>
      <c r="D65" s="34"/>
      <c r="E65" s="146"/>
      <c r="F65" s="244"/>
      <c r="G65" s="227"/>
      <c r="H65" s="34"/>
      <c r="I65" s="34"/>
      <c r="J65" s="34"/>
      <c r="K65" s="146"/>
      <c r="L65" s="244"/>
    </row>
    <row r="66" spans="1:12" ht="30.75" thickBot="1">
      <c r="A66" s="16"/>
      <c r="B66" s="16"/>
      <c r="C66" s="16"/>
      <c r="D66" s="16"/>
      <c r="E66" s="27"/>
      <c r="F66" s="28">
        <f>F50+F36+F22+F8+F4</f>
        <v>0</v>
      </c>
      <c r="G66" s="16"/>
      <c r="H66" s="16"/>
      <c r="I66" s="16"/>
      <c r="J66" s="16"/>
      <c r="K66" s="27"/>
      <c r="L66" s="28">
        <f>L50+L36+L22+L8+L4</f>
        <v>0</v>
      </c>
    </row>
  </sheetData>
  <mergeCells count="49">
    <mergeCell ref="A1:F1"/>
    <mergeCell ref="A2:B3"/>
    <mergeCell ref="C2:C3"/>
    <mergeCell ref="D2:D3"/>
    <mergeCell ref="F2:F3"/>
    <mergeCell ref="A8:A21"/>
    <mergeCell ref="F8:F21"/>
    <mergeCell ref="A22:A35"/>
    <mergeCell ref="F22:F35"/>
    <mergeCell ref="A4:A7"/>
    <mergeCell ref="F4:F7"/>
    <mergeCell ref="G1:L1"/>
    <mergeCell ref="G2:H3"/>
    <mergeCell ref="I2:I3"/>
    <mergeCell ref="J2:J3"/>
    <mergeCell ref="L2:L3"/>
    <mergeCell ref="L36:L49"/>
    <mergeCell ref="A50:A63"/>
    <mergeCell ref="F50:F63"/>
    <mergeCell ref="A64:A65"/>
    <mergeCell ref="F64:F65"/>
    <mergeCell ref="A36:A49"/>
    <mergeCell ref="F36:F49"/>
    <mergeCell ref="G50:G63"/>
    <mergeCell ref="L50:L63"/>
    <mergeCell ref="G64:G65"/>
    <mergeCell ref="L64:L65"/>
    <mergeCell ref="G36:G49"/>
    <mergeCell ref="M1:R1"/>
    <mergeCell ref="M2:N3"/>
    <mergeCell ref="O2:O3"/>
    <mergeCell ref="P2:P3"/>
    <mergeCell ref="R2:R3"/>
    <mergeCell ref="L4:L7"/>
    <mergeCell ref="G8:G21"/>
    <mergeCell ref="L8:L21"/>
    <mergeCell ref="G22:G35"/>
    <mergeCell ref="L22:L35"/>
    <mergeCell ref="G4:G7"/>
    <mergeCell ref="M58:M63"/>
    <mergeCell ref="R58:R63"/>
    <mergeCell ref="M4:M15"/>
    <mergeCell ref="M16:M29"/>
    <mergeCell ref="R16:R29"/>
    <mergeCell ref="M30:M43"/>
    <mergeCell ref="R30:R43"/>
    <mergeCell ref="M44:M57"/>
    <mergeCell ref="R44:R57"/>
    <mergeCell ref="R4:R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Årsplan</vt:lpstr>
      <vt:lpstr>Plan Mai-Juli</vt:lpstr>
      <vt:lpstr>Plan Aug-Okt</vt:lpstr>
      <vt:lpstr>Plan Nov-Jan</vt:lpstr>
      <vt:lpstr>Plan Feb-Apr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kvarstad</dc:creator>
  <cp:lastModifiedBy>Garmo, Hallgeir</cp:lastModifiedBy>
  <dcterms:created xsi:type="dcterms:W3CDTF">2024-03-11T15:19:35Z</dcterms:created>
  <dcterms:modified xsi:type="dcterms:W3CDTF">2024-06-24T07:48:27Z</dcterms:modified>
</cp:coreProperties>
</file>